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0" yWindow="1230" windowWidth="17400" windowHeight="11745" tabRatio="500" activeTab="0"/>
  </bookViews>
  <sheets>
    <sheet name="表3" sheetId="1" r:id="rId1"/>
    <sheet name="表3_(完)" sheetId="2" r:id="rId2"/>
  </sheets>
  <definedNames/>
  <calcPr fullCalcOnLoad="1"/>
</workbook>
</file>

<file path=xl/sharedStrings.xml><?xml version="1.0" encoding="utf-8"?>
<sst xmlns="http://schemas.openxmlformats.org/spreadsheetml/2006/main" count="112" uniqueCount="75">
  <si>
    <t>單位：立方公尺</t>
  </si>
  <si>
    <t>Grand Total</t>
  </si>
  <si>
    <t>Timber Management Area</t>
  </si>
  <si>
    <t>National Protective Area</t>
  </si>
  <si>
    <t>合   計</t>
  </si>
  <si>
    <t>天 然 林</t>
  </si>
  <si>
    <t>人 工 林</t>
  </si>
  <si>
    <t>Natural</t>
  </si>
  <si>
    <t>Plantation</t>
  </si>
  <si>
    <t>Total</t>
  </si>
  <si>
    <t>Forest</t>
  </si>
  <si>
    <t>Luodong F. D. O.</t>
  </si>
  <si>
    <t>Hsinchu F. D. O.</t>
  </si>
  <si>
    <t>Dongshih F. D. O.</t>
  </si>
  <si>
    <t>Nantou F. D. O.</t>
  </si>
  <si>
    <t>Chiayi F. D. O.</t>
  </si>
  <si>
    <t>Pingtung F. D. O.</t>
  </si>
  <si>
    <t>Taitung F. D. O.</t>
  </si>
  <si>
    <t>Hualien F. D. O.</t>
  </si>
  <si>
    <t>Natural Reserve Area</t>
  </si>
  <si>
    <t>Forest Recreation Area</t>
  </si>
  <si>
    <r>
      <t>16</t>
    </r>
    <r>
      <rPr>
        <sz val="8"/>
        <rFont val="新細明體"/>
        <family val="1"/>
      </rPr>
      <t>　</t>
    </r>
    <r>
      <rPr>
        <sz val="8"/>
        <rFont val="標楷體"/>
        <family val="4"/>
      </rPr>
      <t>森林資源</t>
    </r>
  </si>
  <si>
    <t>機     關     別</t>
  </si>
  <si>
    <r>
      <t>總</t>
    </r>
    <r>
      <rPr>
        <sz val="11"/>
        <rFont val="Times New Roman"/>
        <family val="1"/>
      </rPr>
      <t xml:space="preserve">                                                          </t>
    </r>
    <r>
      <rPr>
        <sz val="11"/>
        <rFont val="標楷體"/>
        <family val="4"/>
      </rPr>
      <t>計</t>
    </r>
  </si>
  <si>
    <t>合     計</t>
  </si>
  <si>
    <t>天  然  林</t>
  </si>
  <si>
    <r>
      <t>人</t>
    </r>
    <r>
      <rPr>
        <sz val="11"/>
        <rFont val="Times New Roman"/>
        <family val="1"/>
      </rPr>
      <t xml:space="preserve"> </t>
    </r>
    <r>
      <rPr>
        <sz val="11"/>
        <rFont val="標楷體"/>
        <family val="4"/>
      </rPr>
      <t xml:space="preserve"> 工  林</t>
    </r>
  </si>
  <si>
    <t>Agency</t>
  </si>
  <si>
    <t>總　　　　　　　　　計</t>
  </si>
  <si>
    <r>
      <t xml:space="preserve"> </t>
    </r>
    <r>
      <rPr>
        <sz val="11"/>
        <rFont val="標楷體"/>
        <family val="4"/>
      </rPr>
      <t>羅東林區管理處</t>
    </r>
  </si>
  <si>
    <r>
      <t xml:space="preserve"> </t>
    </r>
    <r>
      <rPr>
        <sz val="11"/>
        <rFont val="標楷體"/>
        <family val="4"/>
      </rPr>
      <t>新竹林區管理處</t>
    </r>
  </si>
  <si>
    <r>
      <t xml:space="preserve"> </t>
    </r>
    <r>
      <rPr>
        <sz val="11"/>
        <rFont val="標楷體"/>
        <family val="4"/>
      </rPr>
      <t>東勢林區管理處</t>
    </r>
  </si>
  <si>
    <r>
      <t xml:space="preserve"> </t>
    </r>
    <r>
      <rPr>
        <sz val="11"/>
        <rFont val="標楷體"/>
        <family val="4"/>
      </rPr>
      <t>南投林區管理處</t>
    </r>
  </si>
  <si>
    <r>
      <t xml:space="preserve"> </t>
    </r>
    <r>
      <rPr>
        <sz val="11"/>
        <rFont val="標楷體"/>
        <family val="4"/>
      </rPr>
      <t>嘉義林區管理處</t>
    </r>
  </si>
  <si>
    <r>
      <t xml:space="preserve"> </t>
    </r>
    <r>
      <rPr>
        <sz val="11"/>
        <rFont val="標楷體"/>
        <family val="4"/>
      </rPr>
      <t>屏東林區管理處</t>
    </r>
  </si>
  <si>
    <r>
      <t xml:space="preserve"> </t>
    </r>
    <r>
      <rPr>
        <sz val="11"/>
        <rFont val="標楷體"/>
        <family val="4"/>
      </rPr>
      <t>臺東林區管理處</t>
    </r>
  </si>
  <si>
    <r>
      <t xml:space="preserve"> </t>
    </r>
    <r>
      <rPr>
        <sz val="11"/>
        <rFont val="標楷體"/>
        <family val="4"/>
      </rPr>
      <t>花蓮林區管理處</t>
    </r>
  </si>
  <si>
    <t>資料來源：本局森林企劃組依據第四次森林資源調查後續維護更新結果統計彙編</t>
  </si>
  <si>
    <t>附　　註：表列資料總數與細數之和因四捨五入調整尾數故未盡相符。</t>
  </si>
  <si>
    <r>
      <t>Forest Resources</t>
    </r>
    <r>
      <rPr>
        <sz val="8"/>
        <rFont val="新細明體"/>
        <family val="1"/>
      </rPr>
      <t>　</t>
    </r>
    <r>
      <rPr>
        <sz val="8"/>
        <rFont val="Times New Roman"/>
        <family val="1"/>
      </rPr>
      <t>17</t>
    </r>
  </si>
  <si>
    <t xml:space="preserve">Table 3     Distribution of the Taiwan Region Forest Growing Stock </t>
  </si>
  <si>
    <t>of Division in the Working Circles of National Forest</t>
  </si>
  <si>
    <r>
      <t xml:space="preserve"> Unit : m</t>
    </r>
    <r>
      <rPr>
        <vertAlign val="superscript"/>
        <sz val="9"/>
        <rFont val="Times New Roman"/>
        <family val="1"/>
      </rPr>
      <t>3</t>
    </r>
  </si>
  <si>
    <r>
      <t>林</t>
    </r>
    <r>
      <rPr>
        <sz val="11"/>
        <rFont val="Times New Roman"/>
        <family val="1"/>
      </rPr>
      <t xml:space="preserve">          </t>
    </r>
    <r>
      <rPr>
        <sz val="11"/>
        <rFont val="標楷體"/>
        <family val="4"/>
      </rPr>
      <t>木</t>
    </r>
    <r>
      <rPr>
        <sz val="11"/>
        <rFont val="Times New Roman"/>
        <family val="1"/>
      </rPr>
      <t xml:space="preserve">          </t>
    </r>
    <r>
      <rPr>
        <sz val="11"/>
        <rFont val="標楷體"/>
        <family val="4"/>
      </rPr>
      <t>經</t>
    </r>
    <r>
      <rPr>
        <sz val="11"/>
        <rFont val="Times New Roman"/>
        <family val="1"/>
      </rPr>
      <t xml:space="preserve">         </t>
    </r>
    <r>
      <rPr>
        <sz val="11"/>
        <rFont val="標楷體"/>
        <family val="4"/>
      </rPr>
      <t>營</t>
    </r>
    <r>
      <rPr>
        <sz val="11"/>
        <rFont val="Times New Roman"/>
        <family val="1"/>
      </rPr>
      <t xml:space="preserve">          </t>
    </r>
    <r>
      <rPr>
        <sz val="11"/>
        <rFont val="標楷體"/>
        <family val="4"/>
      </rPr>
      <t>區</t>
    </r>
  </si>
  <si>
    <r>
      <t>國</t>
    </r>
    <r>
      <rPr>
        <sz val="11"/>
        <rFont val="Times New Roman"/>
        <family val="1"/>
      </rPr>
      <t xml:space="preserve">          </t>
    </r>
    <r>
      <rPr>
        <sz val="11"/>
        <rFont val="標楷體"/>
        <family val="4"/>
      </rPr>
      <t>土</t>
    </r>
    <r>
      <rPr>
        <sz val="11"/>
        <rFont val="Times New Roman"/>
        <family val="1"/>
      </rPr>
      <t xml:space="preserve">          </t>
    </r>
    <r>
      <rPr>
        <sz val="11"/>
        <rFont val="標楷體"/>
        <family val="4"/>
      </rPr>
      <t>保</t>
    </r>
    <r>
      <rPr>
        <sz val="11"/>
        <rFont val="Times New Roman"/>
        <family val="1"/>
      </rPr>
      <t xml:space="preserve">          </t>
    </r>
    <r>
      <rPr>
        <sz val="11"/>
        <rFont val="標楷體"/>
        <family val="4"/>
      </rPr>
      <t>安</t>
    </r>
    <r>
      <rPr>
        <sz val="11"/>
        <rFont val="Times New Roman"/>
        <family val="1"/>
      </rPr>
      <t xml:space="preserve">          </t>
    </r>
    <r>
      <rPr>
        <sz val="11"/>
        <rFont val="標楷體"/>
        <family val="4"/>
      </rPr>
      <t>區</t>
    </r>
  </si>
  <si>
    <r>
      <t>Source</t>
    </r>
    <r>
      <rPr>
        <sz val="8"/>
        <color indexed="8"/>
        <rFont val="細明體"/>
        <family val="3"/>
      </rPr>
      <t>：</t>
    </r>
    <r>
      <rPr>
        <sz val="8"/>
        <color indexed="8"/>
        <rFont val="Times New Roman"/>
        <family val="1"/>
      </rPr>
      <t>From the data, which compiled by the Forest Planning Division of F.B., prepared by F.D.O..</t>
    </r>
  </si>
  <si>
    <r>
      <t>Note</t>
    </r>
    <r>
      <rPr>
        <sz val="8"/>
        <rFont val="標楷體"/>
        <family val="4"/>
      </rPr>
      <t>：</t>
    </r>
    <r>
      <rPr>
        <sz val="8"/>
        <rFont val="Times New Roman"/>
        <family val="1"/>
      </rPr>
      <t>Data may not add to totals because of rounding.</t>
    </r>
  </si>
  <si>
    <r>
      <t>18</t>
    </r>
    <r>
      <rPr>
        <sz val="8"/>
        <rFont val="新細明體"/>
        <family val="1"/>
      </rPr>
      <t>　</t>
    </r>
    <r>
      <rPr>
        <sz val="8"/>
        <rFont val="標楷體"/>
        <family val="4"/>
      </rPr>
      <t>森林資源</t>
    </r>
  </si>
  <si>
    <r>
      <t>Forest Resources</t>
    </r>
    <r>
      <rPr>
        <sz val="8"/>
        <rFont val="新細明體"/>
        <family val="1"/>
      </rPr>
      <t>　</t>
    </r>
    <r>
      <rPr>
        <sz val="8"/>
        <rFont val="Times New Roman"/>
        <family val="1"/>
      </rPr>
      <t>19</t>
    </r>
  </si>
  <si>
    <r>
      <t>表</t>
    </r>
    <r>
      <rPr>
        <sz val="16"/>
        <rFont val="Times New Roman"/>
        <family val="1"/>
      </rPr>
      <t>3</t>
    </r>
    <r>
      <rPr>
        <sz val="16"/>
        <rFont val="標楷體"/>
        <family val="4"/>
      </rPr>
      <t>　臺灣地區國有林事業區林地分區森林蓄積分布</t>
    </r>
    <r>
      <rPr>
        <sz val="16"/>
        <rFont val="Times New Roman"/>
        <family val="1"/>
      </rPr>
      <t>(</t>
    </r>
    <r>
      <rPr>
        <sz val="16"/>
        <rFont val="標楷體"/>
        <family val="4"/>
      </rPr>
      <t>續完</t>
    </r>
    <r>
      <rPr>
        <sz val="16"/>
        <rFont val="Times New Roman"/>
        <family val="1"/>
      </rPr>
      <t>)</t>
    </r>
  </si>
  <si>
    <t>of Division in the Working Circles of National Forest (Concluded)</t>
  </si>
  <si>
    <r>
      <t>單位：立方公尺</t>
    </r>
    <r>
      <rPr>
        <sz val="9"/>
        <rFont val="Times New Roman"/>
        <family val="1"/>
      </rPr>
      <t xml:space="preserve">  </t>
    </r>
  </si>
  <si>
    <t>機     關     別</t>
  </si>
  <si>
    <r>
      <t>自</t>
    </r>
    <r>
      <rPr>
        <sz val="11"/>
        <rFont val="Times New Roman"/>
        <family val="1"/>
      </rPr>
      <t xml:space="preserve">           </t>
    </r>
    <r>
      <rPr>
        <sz val="11"/>
        <rFont val="標楷體"/>
        <family val="4"/>
      </rPr>
      <t>然</t>
    </r>
    <r>
      <rPr>
        <sz val="11"/>
        <rFont val="Times New Roman"/>
        <family val="1"/>
      </rPr>
      <t xml:space="preserve">           </t>
    </r>
    <r>
      <rPr>
        <sz val="11"/>
        <rFont val="標楷體"/>
        <family val="4"/>
      </rPr>
      <t>保</t>
    </r>
    <r>
      <rPr>
        <sz val="11"/>
        <rFont val="Times New Roman"/>
        <family val="1"/>
      </rPr>
      <t xml:space="preserve">           </t>
    </r>
    <r>
      <rPr>
        <sz val="11"/>
        <rFont val="標楷體"/>
        <family val="4"/>
      </rPr>
      <t>護</t>
    </r>
    <r>
      <rPr>
        <sz val="11"/>
        <rFont val="Times New Roman"/>
        <family val="1"/>
      </rPr>
      <t xml:space="preserve">           </t>
    </r>
    <r>
      <rPr>
        <sz val="11"/>
        <rFont val="標楷體"/>
        <family val="4"/>
      </rPr>
      <t>區</t>
    </r>
  </si>
  <si>
    <r>
      <t>森</t>
    </r>
    <r>
      <rPr>
        <sz val="11"/>
        <rFont val="Times New Roman"/>
        <family val="1"/>
      </rPr>
      <t xml:space="preserve">                    </t>
    </r>
    <r>
      <rPr>
        <sz val="11"/>
        <rFont val="標楷體"/>
        <family val="4"/>
      </rPr>
      <t>林</t>
    </r>
    <r>
      <rPr>
        <sz val="11"/>
        <rFont val="Times New Roman"/>
        <family val="1"/>
      </rPr>
      <t xml:space="preserve">                    </t>
    </r>
    <r>
      <rPr>
        <sz val="11"/>
        <rFont val="標楷體"/>
        <family val="4"/>
      </rPr>
      <t>育</t>
    </r>
    <r>
      <rPr>
        <sz val="11"/>
        <rFont val="Times New Roman"/>
        <family val="1"/>
      </rPr>
      <t xml:space="preserve">                    </t>
    </r>
    <r>
      <rPr>
        <sz val="11"/>
        <rFont val="標楷體"/>
        <family val="4"/>
      </rPr>
      <t>樂</t>
    </r>
    <r>
      <rPr>
        <sz val="11"/>
        <rFont val="Times New Roman"/>
        <family val="1"/>
      </rPr>
      <t xml:space="preserve">                    </t>
    </r>
    <r>
      <rPr>
        <sz val="11"/>
        <rFont val="標楷體"/>
        <family val="4"/>
      </rPr>
      <t>區</t>
    </r>
  </si>
  <si>
    <t>合       計</t>
  </si>
  <si>
    <t>天  然  林</t>
  </si>
  <si>
    <t>人  工  林</t>
  </si>
  <si>
    <r>
      <t>合</t>
    </r>
    <r>
      <rPr>
        <sz val="11"/>
        <rFont val="Times New Roman"/>
        <family val="1"/>
      </rPr>
      <t xml:space="preserve">                </t>
    </r>
    <r>
      <rPr>
        <sz val="11"/>
        <rFont val="標楷體"/>
        <family val="4"/>
      </rPr>
      <t xml:space="preserve">   計</t>
    </r>
  </si>
  <si>
    <r>
      <t>天</t>
    </r>
    <r>
      <rPr>
        <sz val="11"/>
        <rFont val="Times New Roman"/>
        <family val="1"/>
      </rPr>
      <t xml:space="preserve">         </t>
    </r>
    <r>
      <rPr>
        <sz val="11"/>
        <rFont val="標楷體"/>
        <family val="4"/>
      </rPr>
      <t>然</t>
    </r>
    <r>
      <rPr>
        <sz val="11"/>
        <rFont val="Times New Roman"/>
        <family val="1"/>
      </rPr>
      <t xml:space="preserve">         </t>
    </r>
    <r>
      <rPr>
        <sz val="11"/>
        <rFont val="標楷體"/>
        <family val="4"/>
      </rPr>
      <t>林</t>
    </r>
  </si>
  <si>
    <r>
      <t>人</t>
    </r>
    <r>
      <rPr>
        <sz val="11"/>
        <rFont val="Times New Roman"/>
        <family val="1"/>
      </rPr>
      <t xml:space="preserve">         </t>
    </r>
    <r>
      <rPr>
        <sz val="11"/>
        <rFont val="標楷體"/>
        <family val="4"/>
      </rPr>
      <t>工</t>
    </r>
    <r>
      <rPr>
        <sz val="11"/>
        <rFont val="Times New Roman"/>
        <family val="1"/>
      </rPr>
      <t xml:space="preserve">         </t>
    </r>
    <r>
      <rPr>
        <sz val="11"/>
        <rFont val="標楷體"/>
        <family val="4"/>
      </rPr>
      <t>林</t>
    </r>
  </si>
  <si>
    <t>Agency</t>
  </si>
  <si>
    <t>總　　　　　　　　　計</t>
  </si>
  <si>
    <r>
      <t xml:space="preserve"> </t>
    </r>
    <r>
      <rPr>
        <sz val="11"/>
        <rFont val="標楷體"/>
        <family val="4"/>
      </rPr>
      <t>羅東林區管理處</t>
    </r>
  </si>
  <si>
    <r>
      <t xml:space="preserve"> </t>
    </r>
    <r>
      <rPr>
        <sz val="11"/>
        <rFont val="標楷體"/>
        <family val="4"/>
      </rPr>
      <t>新竹林區管理處</t>
    </r>
  </si>
  <si>
    <r>
      <t xml:space="preserve"> </t>
    </r>
    <r>
      <rPr>
        <sz val="11"/>
        <rFont val="標楷體"/>
        <family val="4"/>
      </rPr>
      <t>東勢林區管理處</t>
    </r>
  </si>
  <si>
    <r>
      <t xml:space="preserve"> </t>
    </r>
    <r>
      <rPr>
        <sz val="11"/>
        <rFont val="標楷體"/>
        <family val="4"/>
      </rPr>
      <t>南投林區管理處</t>
    </r>
  </si>
  <si>
    <r>
      <t xml:space="preserve"> </t>
    </r>
    <r>
      <rPr>
        <sz val="11"/>
        <rFont val="標楷體"/>
        <family val="4"/>
      </rPr>
      <t>嘉義林區管理處</t>
    </r>
  </si>
  <si>
    <r>
      <t xml:space="preserve"> </t>
    </r>
    <r>
      <rPr>
        <sz val="11"/>
        <rFont val="標楷體"/>
        <family val="4"/>
      </rPr>
      <t>屏東林區管理處</t>
    </r>
  </si>
  <si>
    <r>
      <t xml:space="preserve"> </t>
    </r>
    <r>
      <rPr>
        <sz val="11"/>
        <rFont val="標楷體"/>
        <family val="4"/>
      </rPr>
      <t>臺東林區管理處</t>
    </r>
  </si>
  <si>
    <r>
      <t xml:space="preserve"> </t>
    </r>
    <r>
      <rPr>
        <sz val="11"/>
        <rFont val="標楷體"/>
        <family val="4"/>
      </rPr>
      <t>花蓮林區管理處</t>
    </r>
  </si>
  <si>
    <r>
      <t xml:space="preserve">           </t>
    </r>
    <r>
      <rPr>
        <sz val="11"/>
        <rFont val="標楷體"/>
        <family val="4"/>
      </rPr>
      <t>民國</t>
    </r>
    <r>
      <rPr>
        <sz val="11"/>
        <rFont val="Times New Roman"/>
        <family val="1"/>
      </rPr>
      <t>109</t>
    </r>
    <r>
      <rPr>
        <sz val="11"/>
        <rFont val="標楷體"/>
        <family val="4"/>
      </rPr>
      <t>年底</t>
    </r>
  </si>
  <si>
    <t>End of  2020</t>
  </si>
  <si>
    <r>
      <t xml:space="preserve">         </t>
    </r>
    <r>
      <rPr>
        <sz val="11"/>
        <rFont val="標楷體"/>
        <family val="4"/>
      </rPr>
      <t>民國</t>
    </r>
    <r>
      <rPr>
        <sz val="11"/>
        <rFont val="Times New Roman"/>
        <family val="1"/>
      </rPr>
      <t>109</t>
    </r>
    <r>
      <rPr>
        <sz val="11"/>
        <rFont val="標楷體"/>
        <family val="4"/>
      </rPr>
      <t>年底</t>
    </r>
  </si>
  <si>
    <r>
      <t>表</t>
    </r>
    <r>
      <rPr>
        <sz val="16"/>
        <rFont val="Times New Roman"/>
        <family val="1"/>
      </rPr>
      <t>3</t>
    </r>
    <r>
      <rPr>
        <sz val="16"/>
        <rFont val="標楷體"/>
        <family val="4"/>
      </rPr>
      <t>　臺灣地區國有林事業區林地分區森林蓄積分布</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</si>
</sst>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 ###&quot;   &quot;;\-#,##0"/>
    <numFmt numFmtId="177" formatCode="#\ ###\ ###\ \ \ ;\-#,##0"/>
  </numFmts>
  <fonts count="58">
    <font>
      <sz val="12"/>
      <color indexed="8"/>
      <name val="新細明體"/>
      <family val="1"/>
    </font>
    <font>
      <sz val="10"/>
      <name val="Arial"/>
      <family val="2"/>
    </font>
    <font>
      <sz val="8"/>
      <color indexed="8"/>
      <name val="Times New Roman"/>
      <family val="1"/>
    </font>
    <font>
      <sz val="9"/>
      <color indexed="8"/>
      <name val="Times New Roman"/>
      <family val="1"/>
    </font>
    <font>
      <sz val="8"/>
      <color indexed="8"/>
      <name val="細明體"/>
      <family val="3"/>
    </font>
    <font>
      <sz val="9"/>
      <name val="新細明體"/>
      <family val="1"/>
    </font>
    <font>
      <sz val="11"/>
      <name val="Times New Roman"/>
      <family val="1"/>
    </font>
    <font>
      <sz val="8"/>
      <name val="Times New Roman"/>
      <family val="1"/>
    </font>
    <font>
      <sz val="16"/>
      <name val="標楷體"/>
      <family val="4"/>
    </font>
    <font>
      <sz val="9"/>
      <name val="標楷體"/>
      <family val="4"/>
    </font>
    <font>
      <sz val="11"/>
      <name val="標楷體"/>
      <family val="4"/>
    </font>
    <font>
      <sz val="9"/>
      <name val="Times New Roman"/>
      <family val="1"/>
    </font>
    <font>
      <b/>
      <sz val="11"/>
      <name val="標楷體"/>
      <family val="4"/>
    </font>
    <font>
      <b/>
      <sz val="10"/>
      <name val="Times New Roman"/>
      <family val="1"/>
    </font>
    <font>
      <b/>
      <sz val="11"/>
      <name val="Times New Roman"/>
      <family val="1"/>
    </font>
    <font>
      <sz val="10"/>
      <name val="Times New Roman"/>
      <family val="1"/>
    </font>
    <font>
      <sz val="8"/>
      <name val="標楷體"/>
      <family val="4"/>
    </font>
    <font>
      <sz val="8"/>
      <name val="新細明體"/>
      <family val="1"/>
    </font>
    <font>
      <sz val="14"/>
      <name val="Times New Roman"/>
      <family val="1"/>
    </font>
    <font>
      <vertAlign val="superscript"/>
      <sz val="9"/>
      <name val="Times New Roman"/>
      <family val="1"/>
    </font>
    <font>
      <sz val="10"/>
      <name val="新細明體"/>
      <family val="1"/>
    </font>
    <font>
      <sz val="16"/>
      <name val="Times New Roman"/>
      <family val="1"/>
    </font>
    <font>
      <sz val="12"/>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1" fillId="0" borderId="0" applyFill="0" applyBorder="0" applyAlignment="0" applyProtection="0"/>
    <xf numFmtId="0" fontId="45"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73">
    <xf numFmtId="0" fontId="0" fillId="0" borderId="0" xfId="0" applyAlignment="1">
      <alignment/>
    </xf>
    <xf numFmtId="0" fontId="0" fillId="0" borderId="0" xfId="0" applyNumberFormat="1" applyAlignment="1">
      <alignment vertical="center"/>
    </xf>
    <xf numFmtId="0" fontId="2" fillId="0" borderId="0" xfId="0" applyNumberFormat="1" applyFont="1" applyAlignment="1">
      <alignment horizontal="center" vertical="center" wrapText="1"/>
    </xf>
    <xf numFmtId="0" fontId="3" fillId="0" borderId="0" xfId="0" applyNumberFormat="1"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9" fillId="0" borderId="0" xfId="0" applyFont="1" applyAlignment="1">
      <alignment horizontal="justify" vertical="center"/>
    </xf>
    <xf numFmtId="0" fontId="6" fillId="0" borderId="0" xfId="0" applyNumberFormat="1" applyFont="1" applyBorder="1" applyAlignment="1" applyProtection="1">
      <alignment vertical="center"/>
      <protection locked="0"/>
    </xf>
    <xf numFmtId="0" fontId="10" fillId="0" borderId="0" xfId="0" applyNumberFormat="1"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8" xfId="0" applyFont="1" applyBorder="1" applyAlignment="1">
      <alignment horizontal="center"/>
    </xf>
    <xf numFmtId="0" fontId="11" fillId="0" borderId="17" xfId="0" applyFont="1" applyBorder="1" applyAlignment="1">
      <alignment horizontal="center"/>
    </xf>
    <xf numFmtId="0" fontId="11"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5" xfId="0" applyFont="1" applyBorder="1" applyAlignment="1">
      <alignment horizontal="distributed" vertical="center" wrapText="1"/>
    </xf>
    <xf numFmtId="177" fontId="13" fillId="0" borderId="18" xfId="0" applyNumberFormat="1" applyFont="1" applyBorder="1" applyAlignment="1">
      <alignment horizontal="right" vertical="center" wrapText="1"/>
    </xf>
    <xf numFmtId="177" fontId="13" fillId="0" borderId="0" xfId="0" applyNumberFormat="1" applyFont="1" applyAlignment="1">
      <alignment horizontal="right" vertical="center" wrapText="1"/>
    </xf>
    <xf numFmtId="0" fontId="14" fillId="0" borderId="15" xfId="0" applyFont="1" applyBorder="1" applyAlignment="1">
      <alignment horizontal="center" vertical="center" wrapText="1"/>
    </xf>
    <xf numFmtId="177" fontId="7" fillId="0" borderId="18" xfId="0" applyNumberFormat="1" applyFont="1" applyBorder="1" applyAlignment="1">
      <alignment horizontal="right" vertical="center" wrapText="1"/>
    </xf>
    <xf numFmtId="177" fontId="7" fillId="0" borderId="0" xfId="0" applyNumberFormat="1" applyFont="1" applyAlignment="1">
      <alignment horizontal="right" vertical="center" wrapText="1"/>
    </xf>
    <xf numFmtId="0" fontId="6" fillId="0" borderId="15" xfId="0" applyFont="1" applyBorder="1" applyAlignment="1">
      <alignment horizontal="distributed" vertical="center" wrapText="1"/>
    </xf>
    <xf numFmtId="177" fontId="15" fillId="0" borderId="18" xfId="0" applyNumberFormat="1" applyFont="1" applyBorder="1" applyAlignment="1">
      <alignment horizontal="right" vertical="center" wrapText="1"/>
    </xf>
    <xf numFmtId="177" fontId="15" fillId="0" borderId="0" xfId="0" applyNumberFormat="1" applyFont="1" applyAlignment="1">
      <alignment horizontal="right" vertical="center" wrapText="1"/>
    </xf>
    <xf numFmtId="0" fontId="6" fillId="0" borderId="15"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16" fillId="0" borderId="0" xfId="0" applyFont="1" applyAlignment="1">
      <alignment horizontal="left" vertical="center"/>
    </xf>
    <xf numFmtId="0" fontId="18" fillId="0" borderId="0" xfId="0" applyFont="1" applyAlignment="1">
      <alignment horizontal="center" vertical="center"/>
    </xf>
    <xf numFmtId="0" fontId="7" fillId="0" borderId="0" xfId="0" applyFont="1" applyAlignment="1">
      <alignment horizontal="right" vertical="center"/>
    </xf>
    <xf numFmtId="0" fontId="15" fillId="0" borderId="0" xfId="0" applyFont="1" applyBorder="1" applyAlignment="1" applyProtection="1">
      <alignment horizontal="center" vertical="center"/>
      <protection locked="0"/>
    </xf>
    <xf numFmtId="0" fontId="11" fillId="0" borderId="0" xfId="0" applyFont="1" applyAlignment="1">
      <alignment horizontal="right" vertical="center"/>
    </xf>
    <xf numFmtId="0" fontId="20" fillId="0" borderId="0" xfId="0" applyFont="1" applyBorder="1" applyAlignment="1">
      <alignment horizontal="center" vertical="center"/>
    </xf>
    <xf numFmtId="0" fontId="5" fillId="0" borderId="0" xfId="0" applyFont="1" applyAlignment="1">
      <alignment horizontal="right" vertical="center"/>
    </xf>
    <xf numFmtId="0" fontId="9" fillId="0" borderId="15" xfId="0" applyFont="1" applyBorder="1" applyAlignment="1">
      <alignment horizontal="center" vertical="center" wrapText="1"/>
    </xf>
    <xf numFmtId="177" fontId="15" fillId="0" borderId="0" xfId="0" applyNumberFormat="1" applyFont="1" applyAlignment="1" applyProtection="1">
      <alignment horizontal="right" vertical="center" wrapText="1"/>
      <protection locked="0"/>
    </xf>
    <xf numFmtId="177" fontId="7" fillId="0" borderId="0" xfId="0" applyNumberFormat="1" applyFont="1" applyAlignment="1" applyProtection="1">
      <alignment horizontal="right" vertical="center" wrapText="1"/>
      <protection locked="0"/>
    </xf>
    <xf numFmtId="0" fontId="2" fillId="0" borderId="0" xfId="0" applyFont="1" applyAlignment="1">
      <alignment horizontal="left" vertical="center"/>
    </xf>
    <xf numFmtId="0" fontId="7" fillId="0" borderId="0" xfId="0" applyFont="1" applyAlignment="1">
      <alignment horizontal="left" vertical="center"/>
    </xf>
    <xf numFmtId="0" fontId="22" fillId="0" borderId="0" xfId="0" applyFont="1" applyAlignment="1">
      <alignment horizontal="center" vertical="center"/>
    </xf>
    <xf numFmtId="0" fontId="11" fillId="0" borderId="0" xfId="0" applyFont="1" applyAlignment="1">
      <alignment horizontal="justify" vertical="center"/>
    </xf>
    <xf numFmtId="0" fontId="5" fillId="0" borderId="0" xfId="0" applyFont="1" applyBorder="1" applyAlignment="1">
      <alignment horizontal="center" vertical="center"/>
    </xf>
    <xf numFmtId="0" fontId="11"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3" xfId="0" applyBorder="1" applyAlignment="1">
      <alignment vertical="center"/>
    </xf>
    <xf numFmtId="177" fontId="57" fillId="0" borderId="0" xfId="0" applyNumberFormat="1" applyFont="1" applyAlignment="1">
      <alignment horizontal="right" vertical="center" wrapText="1"/>
    </xf>
    <xf numFmtId="177" fontId="57" fillId="0" borderId="0" xfId="0" applyNumberFormat="1" applyFont="1" applyAlignment="1" applyProtection="1">
      <alignment horizontal="right" vertical="center" wrapText="1"/>
      <protection locked="0"/>
    </xf>
    <xf numFmtId="0" fontId="8" fillId="0" borderId="0" xfId="0" applyFont="1" applyAlignment="1">
      <alignment horizontal="center" vertical="center"/>
    </xf>
    <xf numFmtId="0" fontId="18" fillId="0" borderId="0" xfId="0" applyFont="1" applyAlignment="1">
      <alignment horizontal="center" vertical="center"/>
    </xf>
    <xf numFmtId="0" fontId="15" fillId="0" borderId="0" xfId="0" applyFont="1" applyBorder="1" applyAlignment="1" applyProtection="1">
      <alignment horizontal="center" vertical="center"/>
      <protection locked="0"/>
    </xf>
    <xf numFmtId="0" fontId="10" fillId="0" borderId="20" xfId="0" applyFont="1" applyBorder="1" applyAlignment="1">
      <alignment horizontal="center" wrapText="1"/>
    </xf>
    <xf numFmtId="0" fontId="10" fillId="0" borderId="15" xfId="0" applyFont="1" applyBorder="1" applyAlignment="1">
      <alignment horizont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top" wrapText="1"/>
    </xf>
    <xf numFmtId="0" fontId="11" fillId="0" borderId="14" xfId="0" applyFont="1" applyBorder="1" applyAlignment="1">
      <alignment horizontal="center" vertical="top" wrapText="1"/>
    </xf>
    <xf numFmtId="0" fontId="6" fillId="0" borderId="0" xfId="0" applyFont="1" applyBorder="1" applyAlignment="1" applyProtection="1">
      <alignment horizontal="left" vertical="center"/>
      <protection locked="0"/>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3"/>
  <sheetViews>
    <sheetView tabSelected="1" view="pageBreakPreview" zoomScale="60" zoomScalePageLayoutView="0" workbookViewId="0" topLeftCell="A1">
      <selection activeCell="N15" sqref="N15"/>
    </sheetView>
  </sheetViews>
  <sheetFormatPr defaultColWidth="10.75390625" defaultRowHeight="16.5"/>
  <cols>
    <col min="1" max="1" width="30.125" style="1" customWidth="1"/>
    <col min="2" max="3" width="16.375" style="1" customWidth="1"/>
    <col min="4" max="4" width="16.25390625" style="1" customWidth="1"/>
    <col min="5" max="5" width="13.375" style="5" customWidth="1"/>
    <col min="6" max="9" width="13.125" style="5" customWidth="1"/>
    <col min="10" max="10" width="13.25390625" style="5" customWidth="1"/>
    <col min="11" max="16384" width="10.75390625" style="1" customWidth="1"/>
  </cols>
  <sheetData>
    <row r="1" spans="1:10" ht="10.5" customHeight="1">
      <c r="A1" s="4" t="s">
        <v>21</v>
      </c>
      <c r="B1" s="5"/>
      <c r="C1" s="5"/>
      <c r="D1" s="5"/>
      <c r="E1" s="40"/>
      <c r="J1" s="41" t="s">
        <v>39</v>
      </c>
    </row>
    <row r="2" spans="1:4" ht="11.25" customHeight="1">
      <c r="A2" s="5"/>
      <c r="B2" s="5"/>
      <c r="C2" s="5"/>
      <c r="D2" s="5"/>
    </row>
    <row r="3" spans="1:10" ht="20.25" customHeight="1">
      <c r="A3" s="59" t="s">
        <v>74</v>
      </c>
      <c r="B3" s="59"/>
      <c r="C3" s="59"/>
      <c r="D3" s="59"/>
      <c r="E3" s="60" t="s">
        <v>40</v>
      </c>
      <c r="F3" s="60"/>
      <c r="G3" s="60"/>
      <c r="H3" s="60"/>
      <c r="I3" s="60"/>
      <c r="J3" s="60"/>
    </row>
    <row r="4" spans="1:10" ht="2.25" customHeight="1">
      <c r="A4" s="6"/>
      <c r="B4" s="6"/>
      <c r="C4" s="6"/>
      <c r="D4" s="6"/>
      <c r="E4" s="40"/>
      <c r="F4" s="40"/>
      <c r="G4" s="40"/>
      <c r="H4" s="40"/>
      <c r="I4" s="40"/>
      <c r="J4" s="40"/>
    </row>
    <row r="5" spans="1:10" ht="20.25" customHeight="1">
      <c r="A5" s="5"/>
      <c r="B5" s="5"/>
      <c r="C5" s="5"/>
      <c r="D5" s="5"/>
      <c r="E5" s="60" t="s">
        <v>41</v>
      </c>
      <c r="F5" s="60"/>
      <c r="G5" s="60"/>
      <c r="H5" s="60"/>
      <c r="I5" s="60"/>
      <c r="J5" s="60"/>
    </row>
    <row r="6" spans="1:10" ht="22.5" customHeight="1">
      <c r="A6" s="5"/>
      <c r="B6" s="5"/>
      <c r="C6" s="5"/>
      <c r="D6" s="5"/>
      <c r="E6" s="40"/>
      <c r="F6" s="40"/>
      <c r="G6" s="40"/>
      <c r="H6" s="40"/>
      <c r="I6" s="40"/>
      <c r="J6" s="40"/>
    </row>
    <row r="7" spans="1:10" ht="15.75" customHeight="1">
      <c r="A7" s="7" t="s">
        <v>0</v>
      </c>
      <c r="B7" s="8" t="s">
        <v>73</v>
      </c>
      <c r="C7" s="9"/>
      <c r="D7" s="9"/>
      <c r="E7" s="7"/>
      <c r="G7" s="61" t="s">
        <v>72</v>
      </c>
      <c r="H7" s="61"/>
      <c r="J7" s="43" t="s">
        <v>42</v>
      </c>
    </row>
    <row r="8" spans="1:10" ht="1.5" customHeight="1">
      <c r="A8" s="7"/>
      <c r="B8" s="10"/>
      <c r="C8" s="11"/>
      <c r="D8" s="11"/>
      <c r="E8" s="7"/>
      <c r="G8" s="44"/>
      <c r="H8" s="44"/>
      <c r="J8" s="45"/>
    </row>
    <row r="9" spans="1:10" ht="15.75" customHeight="1">
      <c r="A9" s="62" t="s">
        <v>22</v>
      </c>
      <c r="B9" s="64" t="s">
        <v>23</v>
      </c>
      <c r="C9" s="65"/>
      <c r="D9" s="66"/>
      <c r="E9" s="64" t="s">
        <v>43</v>
      </c>
      <c r="F9" s="65"/>
      <c r="G9" s="66"/>
      <c r="H9" s="64" t="s">
        <v>44</v>
      </c>
      <c r="I9" s="65"/>
      <c r="J9" s="66"/>
    </row>
    <row r="10" spans="1:10" ht="15.75" customHeight="1">
      <c r="A10" s="63"/>
      <c r="B10" s="67" t="s">
        <v>1</v>
      </c>
      <c r="C10" s="68"/>
      <c r="D10" s="69"/>
      <c r="E10" s="67" t="s">
        <v>2</v>
      </c>
      <c r="F10" s="68"/>
      <c r="G10" s="69"/>
      <c r="H10" s="67" t="s">
        <v>3</v>
      </c>
      <c r="I10" s="68"/>
      <c r="J10" s="69"/>
    </row>
    <row r="11" spans="1:10" ht="15.75" customHeight="1">
      <c r="A11" s="17"/>
      <c r="B11" s="18" t="s">
        <v>24</v>
      </c>
      <c r="C11" s="13" t="s">
        <v>25</v>
      </c>
      <c r="D11" s="19" t="s">
        <v>26</v>
      </c>
      <c r="E11" s="18" t="s">
        <v>4</v>
      </c>
      <c r="F11" s="18" t="s">
        <v>5</v>
      </c>
      <c r="G11" s="18" t="s">
        <v>6</v>
      </c>
      <c r="H11" s="19" t="s">
        <v>4</v>
      </c>
      <c r="I11" s="12" t="s">
        <v>5</v>
      </c>
      <c r="J11" s="19" t="s">
        <v>6</v>
      </c>
    </row>
    <row r="12" spans="1:10" ht="15.75" customHeight="1">
      <c r="A12" s="70" t="s">
        <v>27</v>
      </c>
      <c r="B12" s="20"/>
      <c r="C12" s="21" t="s">
        <v>7</v>
      </c>
      <c r="D12" s="22" t="s">
        <v>8</v>
      </c>
      <c r="E12" s="46"/>
      <c r="F12" s="21" t="s">
        <v>7</v>
      </c>
      <c r="G12" s="21" t="s">
        <v>8</v>
      </c>
      <c r="H12" s="21"/>
      <c r="I12" s="21" t="s">
        <v>7</v>
      </c>
      <c r="J12" s="22" t="s">
        <v>8</v>
      </c>
    </row>
    <row r="13" spans="1:10" ht="15.75" customHeight="1">
      <c r="A13" s="71"/>
      <c r="B13" s="23" t="s">
        <v>9</v>
      </c>
      <c r="C13" s="15" t="s">
        <v>10</v>
      </c>
      <c r="D13" s="23" t="s">
        <v>10</v>
      </c>
      <c r="E13" s="16" t="s">
        <v>9</v>
      </c>
      <c r="F13" s="16" t="s">
        <v>10</v>
      </c>
      <c r="G13" s="16" t="s">
        <v>10</v>
      </c>
      <c r="H13" s="23" t="s">
        <v>9</v>
      </c>
      <c r="I13" s="15" t="s">
        <v>10</v>
      </c>
      <c r="J13" s="23" t="s">
        <v>10</v>
      </c>
    </row>
    <row r="14" spans="1:10" ht="21" customHeight="1">
      <c r="A14" s="24"/>
      <c r="B14" s="25"/>
      <c r="C14" s="25"/>
      <c r="D14" s="25"/>
      <c r="E14" s="36"/>
      <c r="F14" s="36"/>
      <c r="G14" s="36"/>
      <c r="H14" s="36"/>
      <c r="I14" s="36"/>
      <c r="J14" s="36"/>
    </row>
    <row r="15" spans="1:14" ht="18" customHeight="1">
      <c r="A15" s="26" t="s">
        <v>28</v>
      </c>
      <c r="B15" s="27">
        <f>SUM(C15:D15)</f>
        <v>359686131.56803113</v>
      </c>
      <c r="C15" s="28">
        <f>SUM(C18:C39)</f>
        <v>286460405.3423321</v>
      </c>
      <c r="D15" s="28">
        <f>SUM(D18:D39)</f>
        <v>73225726.22569901</v>
      </c>
      <c r="E15" s="28">
        <f>SUM(F15:G15)</f>
        <v>58362011.92991934</v>
      </c>
      <c r="F15" s="28">
        <f>SUM(F18:F39)</f>
        <v>35275818.72210683</v>
      </c>
      <c r="G15" s="28">
        <f>SUM(G18:G39)</f>
        <v>23086193.20781251</v>
      </c>
      <c r="H15" s="28">
        <f>SUM(I15:J15)</f>
        <v>117662630.2503993</v>
      </c>
      <c r="I15" s="28">
        <f>SUM(I18:I39)</f>
        <v>92235891.86046539</v>
      </c>
      <c r="J15" s="28">
        <f>SUM(J18:J39)</f>
        <v>25426738.389933914</v>
      </c>
      <c r="K15" s="2"/>
      <c r="L15" s="2"/>
      <c r="M15" s="2"/>
      <c r="N15" s="2"/>
    </row>
    <row r="16" spans="1:10" ht="18" customHeight="1">
      <c r="A16" s="29" t="s">
        <v>1</v>
      </c>
      <c r="B16" s="30"/>
      <c r="C16" s="31"/>
      <c r="D16" s="31"/>
      <c r="E16" s="31"/>
      <c r="F16" s="31"/>
      <c r="G16" s="31"/>
      <c r="H16" s="31"/>
      <c r="I16" s="31"/>
      <c r="J16" s="31"/>
    </row>
    <row r="17" spans="1:10" ht="14.25" customHeight="1">
      <c r="A17" s="17"/>
      <c r="B17" s="30"/>
      <c r="C17" s="31"/>
      <c r="D17" s="31"/>
      <c r="E17" s="31"/>
      <c r="F17" s="31"/>
      <c r="G17" s="31"/>
      <c r="H17" s="31"/>
      <c r="I17" s="31"/>
      <c r="J17" s="31"/>
    </row>
    <row r="18" spans="1:10" ht="18" customHeight="1">
      <c r="A18" s="32" t="s">
        <v>29</v>
      </c>
      <c r="B18" s="33">
        <f>SUM(C18:D18)</f>
        <v>41222387.142015874</v>
      </c>
      <c r="C18" s="34">
        <v>30357295.943446673</v>
      </c>
      <c r="D18" s="34">
        <v>10865091.198569197</v>
      </c>
      <c r="E18" s="34">
        <f>SUM(F18:G18)</f>
        <v>5948822.069231063</v>
      </c>
      <c r="F18" s="47">
        <v>3418893.9942167075</v>
      </c>
      <c r="G18" s="47">
        <v>2529928.075014355</v>
      </c>
      <c r="H18" s="34">
        <f>SUM(I18:J18)</f>
        <v>22039951.599011287</v>
      </c>
      <c r="I18" s="47">
        <v>18146633.31693122</v>
      </c>
      <c r="J18" s="47">
        <v>3893318.2820800645</v>
      </c>
    </row>
    <row r="19" spans="1:10" ht="18" customHeight="1">
      <c r="A19" s="35" t="s">
        <v>11</v>
      </c>
      <c r="B19" s="30"/>
      <c r="C19" s="34"/>
      <c r="D19" s="34"/>
      <c r="E19" s="31"/>
      <c r="F19" s="48"/>
      <c r="G19" s="48"/>
      <c r="H19" s="31"/>
      <c r="I19" s="48"/>
      <c r="J19" s="48"/>
    </row>
    <row r="20" spans="1:10" ht="14.25" customHeight="1">
      <c r="A20" s="17"/>
      <c r="B20" s="30"/>
      <c r="C20" s="34"/>
      <c r="D20" s="34"/>
      <c r="E20" s="31"/>
      <c r="F20" s="48"/>
      <c r="G20" s="48"/>
      <c r="H20" s="31"/>
      <c r="I20" s="48"/>
      <c r="J20" s="48"/>
    </row>
    <row r="21" spans="1:10" ht="18" customHeight="1">
      <c r="A21" s="32" t="s">
        <v>30</v>
      </c>
      <c r="B21" s="33">
        <f>SUM(C21:D21)</f>
        <v>38838365.30956866</v>
      </c>
      <c r="C21" s="34">
        <v>27624336.165791415</v>
      </c>
      <c r="D21" s="34">
        <v>11214029.143777242</v>
      </c>
      <c r="E21" s="34">
        <f>SUM(F21:G21)</f>
        <v>10349218.092663454</v>
      </c>
      <c r="F21" s="47">
        <v>4584174.876374622</v>
      </c>
      <c r="G21" s="47">
        <v>5765043.216288832</v>
      </c>
      <c r="H21" s="34">
        <f>SUM(I21:J21)</f>
        <v>13529442.058971554</v>
      </c>
      <c r="I21" s="47">
        <v>10418259.933171898</v>
      </c>
      <c r="J21" s="47">
        <v>3111182.125799656</v>
      </c>
    </row>
    <row r="22" spans="1:10" ht="18" customHeight="1">
      <c r="A22" s="35" t="s">
        <v>12</v>
      </c>
      <c r="B22" s="30"/>
      <c r="C22" s="34"/>
      <c r="D22" s="34"/>
      <c r="E22" s="31"/>
      <c r="F22" s="48"/>
      <c r="G22" s="48"/>
      <c r="H22" s="31"/>
      <c r="I22" s="48"/>
      <c r="J22" s="48"/>
    </row>
    <row r="23" spans="1:10" ht="14.25" customHeight="1">
      <c r="A23" s="17"/>
      <c r="B23" s="30"/>
      <c r="C23" s="34"/>
      <c r="D23" s="34"/>
      <c r="E23" s="31"/>
      <c r="F23" s="48"/>
      <c r="G23" s="48"/>
      <c r="H23" s="31"/>
      <c r="I23" s="48"/>
      <c r="J23" s="48"/>
    </row>
    <row r="24" spans="1:10" ht="18" customHeight="1">
      <c r="A24" s="32" t="s">
        <v>31</v>
      </c>
      <c r="B24" s="33">
        <f>SUM(C24:D24)</f>
        <v>40627712.99444152</v>
      </c>
      <c r="C24" s="34">
        <v>30337316.12477557</v>
      </c>
      <c r="D24" s="34">
        <v>10290396.869665949</v>
      </c>
      <c r="E24" s="34">
        <f>SUM(F24:G24)</f>
        <v>5193736.71726494</v>
      </c>
      <c r="F24" s="47">
        <v>2636120.9323368967</v>
      </c>
      <c r="G24" s="47">
        <v>2557615.7849280434</v>
      </c>
      <c r="H24" s="34">
        <f>SUM(I24:J24)</f>
        <v>17733394.4697099</v>
      </c>
      <c r="I24" s="47">
        <v>13371667.123738714</v>
      </c>
      <c r="J24" s="47">
        <v>4361727.345971187</v>
      </c>
    </row>
    <row r="25" spans="1:10" ht="18" customHeight="1">
      <c r="A25" s="35" t="s">
        <v>13</v>
      </c>
      <c r="B25" s="30"/>
      <c r="C25" s="34"/>
      <c r="D25" s="34"/>
      <c r="E25" s="31"/>
      <c r="F25" s="48"/>
      <c r="G25" s="48"/>
      <c r="H25" s="31"/>
      <c r="I25" s="48"/>
      <c r="J25" s="48"/>
    </row>
    <row r="26" spans="1:10" ht="14.25" customHeight="1">
      <c r="A26" s="17"/>
      <c r="B26" s="30"/>
      <c r="C26" s="34"/>
      <c r="D26" s="34"/>
      <c r="E26" s="31"/>
      <c r="F26" s="48"/>
      <c r="G26" s="48"/>
      <c r="H26" s="31"/>
      <c r="I26" s="48"/>
      <c r="J26" s="48"/>
    </row>
    <row r="27" spans="1:10" ht="18" customHeight="1">
      <c r="A27" s="32" t="s">
        <v>32</v>
      </c>
      <c r="B27" s="33">
        <f>SUM(C27:D27)</f>
        <v>49411618.254228696</v>
      </c>
      <c r="C27" s="34">
        <v>40124053.471751645</v>
      </c>
      <c r="D27" s="34">
        <v>9287564.782477055</v>
      </c>
      <c r="E27" s="34">
        <f>SUM(F27:G27)</f>
        <v>7995270.396773124</v>
      </c>
      <c r="F27" s="47">
        <v>4986753.992934603</v>
      </c>
      <c r="G27" s="47">
        <v>3008516.4038385204</v>
      </c>
      <c r="H27" s="34">
        <f>SUM(I27:J27)</f>
        <v>12636215.614736069</v>
      </c>
      <c r="I27" s="47">
        <v>10025450.3042736</v>
      </c>
      <c r="J27" s="47">
        <v>2610765.3104624692</v>
      </c>
    </row>
    <row r="28" spans="1:10" ht="18" customHeight="1">
      <c r="A28" s="35" t="s">
        <v>14</v>
      </c>
      <c r="B28" s="30"/>
      <c r="C28" s="34"/>
      <c r="D28" s="34"/>
      <c r="E28" s="31"/>
      <c r="F28" s="48"/>
      <c r="G28" s="48"/>
      <c r="H28" s="31"/>
      <c r="I28" s="48"/>
      <c r="J28" s="48"/>
    </row>
    <row r="29" spans="1:10" ht="14.25" customHeight="1">
      <c r="A29" s="17"/>
      <c r="B29" s="30"/>
      <c r="C29" s="34"/>
      <c r="D29" s="34"/>
      <c r="E29" s="31"/>
      <c r="F29" s="48"/>
      <c r="G29" s="48"/>
      <c r="H29" s="31"/>
      <c r="I29" s="48"/>
      <c r="J29" s="48"/>
    </row>
    <row r="30" spans="1:10" ht="18" customHeight="1">
      <c r="A30" s="32" t="s">
        <v>33</v>
      </c>
      <c r="B30" s="33">
        <f>SUM(C30:D30)</f>
        <v>24015010.506914638</v>
      </c>
      <c r="C30" s="34">
        <v>15136237.898598665</v>
      </c>
      <c r="D30" s="34">
        <v>8878772.608315974</v>
      </c>
      <c r="E30" s="57">
        <v>2737564</v>
      </c>
      <c r="F30" s="58">
        <v>1134556.7506723145</v>
      </c>
      <c r="G30" s="58">
        <v>1603007</v>
      </c>
      <c r="H30" s="34">
        <f>SUM(I30:J30)</f>
        <v>13271079.84840357</v>
      </c>
      <c r="I30" s="47">
        <v>8042156.732893991</v>
      </c>
      <c r="J30" s="47">
        <v>5228923.115509579</v>
      </c>
    </row>
    <row r="31" spans="1:10" ht="18" customHeight="1">
      <c r="A31" s="35" t="s">
        <v>15</v>
      </c>
      <c r="B31" s="30"/>
      <c r="C31" s="34"/>
      <c r="D31" s="34"/>
      <c r="E31" s="31"/>
      <c r="F31" s="48"/>
      <c r="G31" s="48"/>
      <c r="H31" s="31"/>
      <c r="I31" s="48"/>
      <c r="J31" s="48"/>
    </row>
    <row r="32" spans="1:10" ht="14.25" customHeight="1">
      <c r="A32" s="17"/>
      <c r="B32" s="30"/>
      <c r="C32" s="34"/>
      <c r="D32" s="34"/>
      <c r="E32" s="31"/>
      <c r="F32" s="48"/>
      <c r="G32" s="48"/>
      <c r="H32" s="31"/>
      <c r="I32" s="48"/>
      <c r="J32" s="48"/>
    </row>
    <row r="33" spans="1:10" ht="18" customHeight="1">
      <c r="A33" s="32" t="s">
        <v>34</v>
      </c>
      <c r="B33" s="33">
        <f>SUM(C33:D33)</f>
        <v>34362368.672295704</v>
      </c>
      <c r="C33" s="34">
        <v>25271859.173460968</v>
      </c>
      <c r="D33" s="34">
        <v>9090509.49883474</v>
      </c>
      <c r="E33" s="34">
        <f>SUM(F33:G33)</f>
        <v>7500785.5115097435</v>
      </c>
      <c r="F33" s="47">
        <v>3348844.8960156706</v>
      </c>
      <c r="G33" s="47">
        <v>4151940.615494073</v>
      </c>
      <c r="H33" s="34">
        <f>SUM(I33:J33)</f>
        <v>5087088.394930532</v>
      </c>
      <c r="I33" s="47">
        <v>2632821.590729925</v>
      </c>
      <c r="J33" s="47">
        <v>2454266.804200608</v>
      </c>
    </row>
    <row r="34" spans="1:10" ht="18" customHeight="1">
      <c r="A34" s="35" t="s">
        <v>16</v>
      </c>
      <c r="B34" s="30"/>
      <c r="C34" s="34"/>
      <c r="D34" s="34"/>
      <c r="E34" s="31"/>
      <c r="F34" s="48"/>
      <c r="G34" s="48"/>
      <c r="H34" s="31"/>
      <c r="I34" s="48"/>
      <c r="J34" s="48"/>
    </row>
    <row r="35" spans="1:10" ht="14.25" customHeight="1">
      <c r="A35" s="17"/>
      <c r="B35" s="30"/>
      <c r="C35" s="34"/>
      <c r="D35" s="34"/>
      <c r="E35" s="31"/>
      <c r="F35" s="48"/>
      <c r="G35" s="48"/>
      <c r="H35" s="31"/>
      <c r="I35" s="48"/>
      <c r="J35" s="48"/>
    </row>
    <row r="36" spans="1:10" ht="18" customHeight="1">
      <c r="A36" s="32" t="s">
        <v>35</v>
      </c>
      <c r="B36" s="33">
        <f>SUM(C36:D36)</f>
        <v>49245702.86346856</v>
      </c>
      <c r="C36" s="34">
        <v>43368131.01133446</v>
      </c>
      <c r="D36" s="34">
        <v>5877571.852134098</v>
      </c>
      <c r="E36" s="34">
        <f>SUM(F36:G36)</f>
        <v>8431249.910899645</v>
      </c>
      <c r="F36" s="47">
        <v>7052683.535395458</v>
      </c>
      <c r="G36" s="47">
        <v>1378566.3755041864</v>
      </c>
      <c r="H36" s="34">
        <f>SUM(I36:J36)</f>
        <v>9418186.938295603</v>
      </c>
      <c r="I36" s="47">
        <v>7679450.161350881</v>
      </c>
      <c r="J36" s="47">
        <v>1738736.7769447211</v>
      </c>
    </row>
    <row r="37" spans="1:10" ht="18" customHeight="1">
      <c r="A37" s="35" t="s">
        <v>17</v>
      </c>
      <c r="B37" s="30"/>
      <c r="C37" s="34"/>
      <c r="D37" s="34"/>
      <c r="E37" s="31"/>
      <c r="F37" s="48"/>
      <c r="G37" s="48"/>
      <c r="H37" s="31"/>
      <c r="I37" s="48"/>
      <c r="J37" s="48"/>
    </row>
    <row r="38" spans="1:10" ht="14.25" customHeight="1">
      <c r="A38" s="17"/>
      <c r="B38" s="30"/>
      <c r="C38" s="34"/>
      <c r="D38" s="34"/>
      <c r="E38" s="31"/>
      <c r="F38" s="48"/>
      <c r="G38" s="48"/>
      <c r="H38" s="31"/>
      <c r="I38" s="48"/>
      <c r="J38" s="48"/>
    </row>
    <row r="39" spans="1:10" ht="18" customHeight="1">
      <c r="A39" s="32" t="s">
        <v>36</v>
      </c>
      <c r="B39" s="33">
        <f>SUM(C39:D39)</f>
        <v>81962965.82509747</v>
      </c>
      <c r="C39" s="34">
        <v>74241175.55317272</v>
      </c>
      <c r="D39" s="34">
        <v>7721790.271924746</v>
      </c>
      <c r="E39" s="34">
        <f>SUM(F39:G39)</f>
        <v>10205365.480905056</v>
      </c>
      <c r="F39" s="47">
        <v>8113789.744160554</v>
      </c>
      <c r="G39" s="47">
        <v>2091575.7367445012</v>
      </c>
      <c r="H39" s="34">
        <f>SUM(I39:J39)</f>
        <v>23947271.32634079</v>
      </c>
      <c r="I39" s="47">
        <v>21919452.69737516</v>
      </c>
      <c r="J39" s="47">
        <v>2027818.6289656302</v>
      </c>
    </row>
    <row r="40" spans="1:10" ht="18" customHeight="1">
      <c r="A40" s="35" t="s">
        <v>18</v>
      </c>
      <c r="B40" s="36"/>
      <c r="C40" s="36"/>
      <c r="D40" s="36"/>
      <c r="E40" s="36"/>
      <c r="F40" s="36"/>
      <c r="G40" s="36"/>
      <c r="H40" s="36"/>
      <c r="I40" s="36"/>
      <c r="J40" s="36"/>
    </row>
    <row r="41" spans="1:10" ht="11.25" customHeight="1">
      <c r="A41" s="37"/>
      <c r="B41" s="38"/>
      <c r="C41" s="38"/>
      <c r="D41" s="38"/>
      <c r="E41" s="38"/>
      <c r="F41" s="38"/>
      <c r="G41" s="38"/>
      <c r="H41" s="38"/>
      <c r="I41" s="38"/>
      <c r="J41" s="38"/>
    </row>
    <row r="42" spans="1:5" ht="11.25" customHeight="1">
      <c r="A42" s="39" t="s">
        <v>37</v>
      </c>
      <c r="B42" s="5"/>
      <c r="C42" s="5"/>
      <c r="D42" s="5"/>
      <c r="E42" s="49" t="s">
        <v>45</v>
      </c>
    </row>
    <row r="43" spans="1:5" ht="11.25" customHeight="1">
      <c r="A43" s="39" t="s">
        <v>38</v>
      </c>
      <c r="B43" s="5"/>
      <c r="C43" s="5"/>
      <c r="D43" s="5"/>
      <c r="E43" s="50" t="s">
        <v>46</v>
      </c>
    </row>
  </sheetData>
  <sheetProtection selectLockedCells="1" selectUnlockedCells="1"/>
  <mergeCells count="12">
    <mergeCell ref="H10:J10"/>
    <mergeCell ref="A12:A13"/>
    <mergeCell ref="A3:D3"/>
    <mergeCell ref="E3:J3"/>
    <mergeCell ref="E5:J5"/>
    <mergeCell ref="G7:H7"/>
    <mergeCell ref="A9:A10"/>
    <mergeCell ref="B9:D9"/>
    <mergeCell ref="E9:G9"/>
    <mergeCell ref="H9:J9"/>
    <mergeCell ref="B10:D10"/>
    <mergeCell ref="E10:G10"/>
  </mergeCells>
  <printOptions/>
  <pageMargins left="1.0236220472440944" right="1.0236220472440944" top="0.984251968503937" bottom="1.5748031496062993" header="0" footer="0"/>
  <pageSetup horizontalDpi="300" verticalDpi="300" orientation="portrait" pageOrder="overThenDown" paperSize="9" scale="96" r:id="rId1"/>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1">
      <selection activeCell="F7" sqref="F7"/>
    </sheetView>
  </sheetViews>
  <sheetFormatPr defaultColWidth="10.75390625" defaultRowHeight="16.5"/>
  <cols>
    <col min="1" max="1" width="30.00390625" style="5" customWidth="1"/>
    <col min="2" max="4" width="16.375" style="5" customWidth="1"/>
    <col min="5" max="7" width="26.375" style="5" customWidth="1"/>
    <col min="8" max="16384" width="10.75390625" style="1" customWidth="1"/>
  </cols>
  <sheetData>
    <row r="1" spans="1:7" ht="10.5" customHeight="1">
      <c r="A1" s="4" t="s">
        <v>47</v>
      </c>
      <c r="E1" s="4"/>
      <c r="G1" s="41" t="s">
        <v>48</v>
      </c>
    </row>
    <row r="2" spans="1:5" ht="11.25" customHeight="1">
      <c r="A2" s="39"/>
      <c r="E2" s="4"/>
    </row>
    <row r="3" spans="1:7" ht="20.25" customHeight="1">
      <c r="A3" s="59" t="s">
        <v>49</v>
      </c>
      <c r="B3" s="59"/>
      <c r="C3" s="59"/>
      <c r="D3" s="59"/>
      <c r="E3" s="60" t="s">
        <v>40</v>
      </c>
      <c r="F3" s="60"/>
      <c r="G3" s="60"/>
    </row>
    <row r="4" spans="1:7" ht="2.25" customHeight="1">
      <c r="A4" s="6"/>
      <c r="B4" s="6"/>
      <c r="C4" s="6"/>
      <c r="D4" s="6"/>
      <c r="E4" s="40"/>
      <c r="F4" s="40"/>
      <c r="G4" s="40"/>
    </row>
    <row r="5" spans="1:7" ht="20.25" customHeight="1">
      <c r="A5" s="51"/>
      <c r="E5" s="60" t="s">
        <v>50</v>
      </c>
      <c r="F5" s="60"/>
      <c r="G5" s="60"/>
    </row>
    <row r="6" spans="1:7" ht="22.5" customHeight="1">
      <c r="A6" s="51"/>
      <c r="E6" s="40"/>
      <c r="F6" s="40"/>
      <c r="G6" s="40"/>
    </row>
    <row r="7" spans="1:7" ht="15.75" customHeight="1">
      <c r="A7" s="7" t="s">
        <v>51</v>
      </c>
      <c r="B7" s="72" t="s">
        <v>71</v>
      </c>
      <c r="C7" s="72"/>
      <c r="D7" s="11"/>
      <c r="E7" s="52"/>
      <c r="F7" s="42" t="s">
        <v>72</v>
      </c>
      <c r="G7" s="43" t="s">
        <v>42</v>
      </c>
    </row>
    <row r="8" spans="1:7" ht="1.5" customHeight="1">
      <c r="A8" s="7"/>
      <c r="B8" s="11"/>
      <c r="C8" s="11"/>
      <c r="D8" s="11"/>
      <c r="E8" s="52"/>
      <c r="F8" s="53"/>
      <c r="G8" s="45"/>
    </row>
    <row r="9" spans="1:7" ht="15.75" customHeight="1">
      <c r="A9" s="62" t="s">
        <v>52</v>
      </c>
      <c r="B9" s="64" t="s">
        <v>53</v>
      </c>
      <c r="C9" s="65"/>
      <c r="D9" s="66"/>
      <c r="E9" s="64" t="s">
        <v>54</v>
      </c>
      <c r="F9" s="65"/>
      <c r="G9" s="65"/>
    </row>
    <row r="10" spans="1:7" ht="15.75" customHeight="1">
      <c r="A10" s="63"/>
      <c r="B10" s="67" t="s">
        <v>19</v>
      </c>
      <c r="C10" s="68"/>
      <c r="D10" s="69"/>
      <c r="E10" s="67" t="s">
        <v>20</v>
      </c>
      <c r="F10" s="68"/>
      <c r="G10" s="68"/>
    </row>
    <row r="11" spans="1:7" ht="15.75" customHeight="1">
      <c r="A11" s="17"/>
      <c r="B11" s="20" t="s">
        <v>55</v>
      </c>
      <c r="C11" s="13" t="s">
        <v>56</v>
      </c>
      <c r="D11" s="19" t="s">
        <v>57</v>
      </c>
      <c r="E11" s="13" t="s">
        <v>58</v>
      </c>
      <c r="F11" s="12" t="s">
        <v>59</v>
      </c>
      <c r="G11" s="12" t="s">
        <v>60</v>
      </c>
    </row>
    <row r="12" spans="1:7" s="3" customFormat="1" ht="15.75" customHeight="1">
      <c r="A12" s="70" t="s">
        <v>61</v>
      </c>
      <c r="B12" s="54"/>
      <c r="C12" s="21" t="s">
        <v>7</v>
      </c>
      <c r="D12" s="22" t="s">
        <v>8</v>
      </c>
      <c r="E12" s="55"/>
      <c r="F12" s="21" t="s">
        <v>7</v>
      </c>
      <c r="G12" s="21" t="s">
        <v>8</v>
      </c>
    </row>
    <row r="13" spans="1:7" s="3" customFormat="1" ht="15.75" customHeight="1">
      <c r="A13" s="71"/>
      <c r="B13" s="23" t="s">
        <v>9</v>
      </c>
      <c r="C13" s="15" t="s">
        <v>10</v>
      </c>
      <c r="D13" s="23" t="s">
        <v>10</v>
      </c>
      <c r="E13" s="15" t="s">
        <v>9</v>
      </c>
      <c r="F13" s="14" t="s">
        <v>10</v>
      </c>
      <c r="G13" s="14" t="s">
        <v>10</v>
      </c>
    </row>
    <row r="14" spans="1:6" ht="22.5" customHeight="1">
      <c r="A14" s="17"/>
      <c r="B14" s="36"/>
      <c r="C14" s="36"/>
      <c r="D14" s="36"/>
      <c r="E14" s="36"/>
      <c r="F14" s="36"/>
    </row>
    <row r="15" spans="1:11" ht="19.5" customHeight="1">
      <c r="A15" s="26" t="s">
        <v>62</v>
      </c>
      <c r="B15" s="27">
        <f>SUM(C15:D15)</f>
        <v>173023974.05603442</v>
      </c>
      <c r="C15" s="28">
        <f>SUM(C18:C39)</f>
        <v>153513008.35851297</v>
      </c>
      <c r="D15" s="28">
        <f>SUM(D18:D39)</f>
        <v>19510965.69752146</v>
      </c>
      <c r="E15" s="28">
        <f>SUM(F15:G15)</f>
        <v>10637515.331678055</v>
      </c>
      <c r="F15" s="28">
        <f>SUM(F18:F39)</f>
        <v>5435686.401246937</v>
      </c>
      <c r="G15" s="28">
        <f>SUM(G18:G39)</f>
        <v>5201828.930431119</v>
      </c>
      <c r="H15" s="2"/>
      <c r="I15" s="2"/>
      <c r="J15" s="2"/>
      <c r="K15" s="2"/>
    </row>
    <row r="16" spans="1:7" ht="19.5" customHeight="1">
      <c r="A16" s="29" t="s">
        <v>1</v>
      </c>
      <c r="B16" s="30"/>
      <c r="C16" s="31"/>
      <c r="D16" s="31"/>
      <c r="E16" s="31"/>
      <c r="F16" s="31"/>
      <c r="G16" s="31"/>
    </row>
    <row r="17" spans="1:7" ht="15" customHeight="1">
      <c r="A17" s="17"/>
      <c r="B17" s="30"/>
      <c r="C17" s="31"/>
      <c r="D17" s="31"/>
      <c r="E17" s="31"/>
      <c r="F17" s="31"/>
      <c r="G17" s="31"/>
    </row>
    <row r="18" spans="1:7" ht="19.5" customHeight="1">
      <c r="A18" s="32" t="s">
        <v>63</v>
      </c>
      <c r="B18" s="33">
        <f>SUM(C18:D18)</f>
        <v>9428572.013009487</v>
      </c>
      <c r="C18" s="47">
        <v>7236941.630566813</v>
      </c>
      <c r="D18" s="47">
        <v>2191630.3824426737</v>
      </c>
      <c r="E18" s="34">
        <f>SUM(F18:G18)</f>
        <v>3805041.4607640337</v>
      </c>
      <c r="F18" s="47">
        <v>1554827.0017319305</v>
      </c>
      <c r="G18" s="47">
        <v>2250214.4590321034</v>
      </c>
    </row>
    <row r="19" spans="1:7" ht="18.75" customHeight="1">
      <c r="A19" s="35" t="s">
        <v>11</v>
      </c>
      <c r="B19" s="30"/>
      <c r="C19" s="48"/>
      <c r="D19" s="48"/>
      <c r="E19" s="31"/>
      <c r="F19" s="48"/>
      <c r="G19" s="48"/>
    </row>
    <row r="20" spans="1:7" ht="15" customHeight="1">
      <c r="A20" s="17"/>
      <c r="B20" s="30"/>
      <c r="C20" s="48"/>
      <c r="D20" s="48"/>
      <c r="E20" s="31"/>
      <c r="F20" s="48"/>
      <c r="G20" s="48"/>
    </row>
    <row r="21" spans="1:7" ht="19.5" customHeight="1">
      <c r="A21" s="32" t="s">
        <v>64</v>
      </c>
      <c r="B21" s="33">
        <f>SUM(C21:D21)</f>
        <v>14133344.228835978</v>
      </c>
      <c r="C21" s="47">
        <v>12274260.318538075</v>
      </c>
      <c r="D21" s="47">
        <v>1859083.9102979025</v>
      </c>
      <c r="E21" s="34">
        <f>SUM(F21:G21)</f>
        <v>826360.9290976753</v>
      </c>
      <c r="F21" s="47">
        <v>347641.0377068222</v>
      </c>
      <c r="G21" s="47">
        <v>478719.891390853</v>
      </c>
    </row>
    <row r="22" spans="1:7" ht="18.75" customHeight="1">
      <c r="A22" s="35" t="s">
        <v>12</v>
      </c>
      <c r="B22" s="30"/>
      <c r="C22" s="48"/>
      <c r="D22" s="48"/>
      <c r="E22" s="31"/>
      <c r="F22" s="48"/>
      <c r="G22" s="48"/>
    </row>
    <row r="23" spans="1:7" ht="15" customHeight="1">
      <c r="A23" s="17"/>
      <c r="B23" s="30"/>
      <c r="C23" s="48"/>
      <c r="D23" s="48"/>
      <c r="E23" s="31"/>
      <c r="F23" s="48"/>
      <c r="G23" s="48"/>
    </row>
    <row r="24" spans="1:7" ht="19.5" customHeight="1">
      <c r="A24" s="32" t="s">
        <v>65</v>
      </c>
      <c r="B24" s="33">
        <f>SUM(C24:D24)</f>
        <v>15783333.18624347</v>
      </c>
      <c r="C24" s="47">
        <v>13245594.459698347</v>
      </c>
      <c r="D24" s="47">
        <v>2537738.726545123</v>
      </c>
      <c r="E24" s="34">
        <f>SUM(F24:G24)</f>
        <v>1917248.6212232066</v>
      </c>
      <c r="F24" s="47">
        <v>1083933.609001611</v>
      </c>
      <c r="G24" s="47">
        <v>833315.0122215959</v>
      </c>
    </row>
    <row r="25" spans="1:7" ht="18.75" customHeight="1">
      <c r="A25" s="35" t="s">
        <v>13</v>
      </c>
      <c r="B25" s="30"/>
      <c r="C25" s="48"/>
      <c r="D25" s="48"/>
      <c r="E25" s="31"/>
      <c r="F25" s="48"/>
      <c r="G25" s="48"/>
    </row>
    <row r="26" spans="1:7" ht="15" customHeight="1">
      <c r="A26" s="17"/>
      <c r="B26" s="30"/>
      <c r="C26" s="48"/>
      <c r="D26" s="48"/>
      <c r="E26" s="31"/>
      <c r="F26" s="48"/>
      <c r="G26" s="48"/>
    </row>
    <row r="27" spans="1:7" ht="19.5" customHeight="1">
      <c r="A27" s="32" t="s">
        <v>66</v>
      </c>
      <c r="B27" s="33">
        <f>SUM(C27:D27)</f>
        <v>28083965.81525857</v>
      </c>
      <c r="C27" s="47">
        <v>24626835.867190074</v>
      </c>
      <c r="D27" s="47">
        <v>3457129.948068497</v>
      </c>
      <c r="E27" s="34">
        <f>SUM(F27:G27)</f>
        <v>696166.427460939</v>
      </c>
      <c r="F27" s="47">
        <v>485013.30735337036</v>
      </c>
      <c r="G27" s="47">
        <v>211153.12010756868</v>
      </c>
    </row>
    <row r="28" spans="1:7" ht="18.75" customHeight="1">
      <c r="A28" s="35" t="s">
        <v>14</v>
      </c>
      <c r="B28" s="30"/>
      <c r="C28" s="48"/>
      <c r="D28" s="48"/>
      <c r="E28" s="31"/>
      <c r="F28" s="48"/>
      <c r="G28" s="48"/>
    </row>
    <row r="29" spans="1:7" ht="15" customHeight="1">
      <c r="A29" s="17"/>
      <c r="B29" s="30"/>
      <c r="C29" s="48"/>
      <c r="D29" s="48"/>
      <c r="E29" s="31"/>
      <c r="F29" s="48"/>
      <c r="G29" s="48"/>
    </row>
    <row r="30" spans="1:7" ht="19.5" customHeight="1">
      <c r="A30" s="32" t="s">
        <v>67</v>
      </c>
      <c r="B30" s="33">
        <f>SUM(C30:D30)</f>
        <v>7453340.666614065</v>
      </c>
      <c r="C30" s="47">
        <v>5802359.099840854</v>
      </c>
      <c r="D30" s="47">
        <v>1650981.566773211</v>
      </c>
      <c r="E30" s="34">
        <f>SUM(F30:G30)</f>
        <v>553026.2412246882</v>
      </c>
      <c r="F30" s="47">
        <v>157165.31519150524</v>
      </c>
      <c r="G30" s="47">
        <v>395860.926033183</v>
      </c>
    </row>
    <row r="31" spans="1:7" ht="18.75" customHeight="1">
      <c r="A31" s="35" t="s">
        <v>15</v>
      </c>
      <c r="B31" s="30"/>
      <c r="C31" s="48"/>
      <c r="D31" s="48"/>
      <c r="E31" s="31"/>
      <c r="F31" s="48"/>
      <c r="G31" s="48"/>
    </row>
    <row r="32" spans="1:7" ht="15" customHeight="1">
      <c r="A32" s="17"/>
      <c r="B32" s="30"/>
      <c r="C32" s="48"/>
      <c r="D32" s="48"/>
      <c r="E32" s="31"/>
      <c r="F32" s="48"/>
      <c r="G32" s="48"/>
    </row>
    <row r="33" spans="1:7" ht="19.5" customHeight="1">
      <c r="A33" s="32" t="s">
        <v>68</v>
      </c>
      <c r="B33" s="33">
        <f>SUM(C33:D33)</f>
        <v>21304752.585658934</v>
      </c>
      <c r="C33" s="47">
        <v>19157007.27204913</v>
      </c>
      <c r="D33" s="47">
        <v>2147745.313609806</v>
      </c>
      <c r="E33" s="34">
        <f>SUM(F33:G33)</f>
        <v>469742.180196495</v>
      </c>
      <c r="F33" s="47">
        <v>133185.41466624112</v>
      </c>
      <c r="G33" s="47">
        <v>336556.76553025394</v>
      </c>
    </row>
    <row r="34" spans="1:7" ht="18.75" customHeight="1">
      <c r="A34" s="35" t="s">
        <v>16</v>
      </c>
      <c r="B34" s="30"/>
      <c r="C34" s="48"/>
      <c r="D34" s="48"/>
      <c r="E34" s="31"/>
      <c r="F34" s="48"/>
      <c r="G34" s="48"/>
    </row>
    <row r="35" spans="1:7" ht="15" customHeight="1">
      <c r="A35" s="17"/>
      <c r="B35" s="30"/>
      <c r="C35" s="48"/>
      <c r="D35" s="48"/>
      <c r="E35" s="31"/>
      <c r="F35" s="48"/>
      <c r="G35" s="48"/>
    </row>
    <row r="36" spans="1:7" ht="19.5" customHeight="1">
      <c r="A36" s="32" t="s">
        <v>69</v>
      </c>
      <c r="B36" s="33">
        <f>SUM(C36:D36)</f>
        <v>29735136.612009548</v>
      </c>
      <c r="C36" s="47">
        <v>27534785.446789797</v>
      </c>
      <c r="D36" s="47">
        <v>2200351.1652197507</v>
      </c>
      <c r="E36" s="34">
        <f>SUM(F36:G36)</f>
        <v>1661129.4022637585</v>
      </c>
      <c r="F36" s="47">
        <v>1101211.867798318</v>
      </c>
      <c r="G36" s="47">
        <v>559917.5344654405</v>
      </c>
    </row>
    <row r="37" spans="1:7" ht="18.75" customHeight="1">
      <c r="A37" s="35" t="s">
        <v>17</v>
      </c>
      <c r="B37" s="30"/>
      <c r="C37" s="48"/>
      <c r="D37" s="48"/>
      <c r="E37" s="31"/>
      <c r="F37" s="48"/>
      <c r="G37" s="48"/>
    </row>
    <row r="38" spans="1:7" ht="15" customHeight="1">
      <c r="A38" s="17"/>
      <c r="B38" s="30"/>
      <c r="C38" s="48"/>
      <c r="D38" s="48"/>
      <c r="E38" s="31"/>
      <c r="F38" s="48"/>
      <c r="G38" s="48"/>
    </row>
    <row r="39" spans="1:7" ht="19.5" customHeight="1">
      <c r="A39" s="32" t="s">
        <v>70</v>
      </c>
      <c r="B39" s="33">
        <f>SUM(C39:D39)</f>
        <v>47101528.948404364</v>
      </c>
      <c r="C39" s="47">
        <v>43635224.26383987</v>
      </c>
      <c r="D39" s="47">
        <v>3466304.684564494</v>
      </c>
      <c r="E39" s="34">
        <f>SUM(F39:G39)</f>
        <v>708800.0694472598</v>
      </c>
      <c r="F39" s="47">
        <v>572708.8477971386</v>
      </c>
      <c r="G39" s="47">
        <v>136091.22165012115</v>
      </c>
    </row>
    <row r="40" spans="1:6" ht="18.75" customHeight="1">
      <c r="A40" s="35" t="s">
        <v>18</v>
      </c>
      <c r="B40" s="36"/>
      <c r="C40" s="36"/>
      <c r="D40" s="36"/>
      <c r="E40" s="36"/>
      <c r="F40" s="36"/>
    </row>
    <row r="41" spans="1:7" ht="10.5" customHeight="1">
      <c r="A41" s="37"/>
      <c r="B41" s="38"/>
      <c r="C41" s="38"/>
      <c r="D41" s="38"/>
      <c r="E41" s="38"/>
      <c r="F41" s="38"/>
      <c r="G41" s="56"/>
    </row>
  </sheetData>
  <sheetProtection selectLockedCells="1" selectUnlockedCells="1"/>
  <mergeCells count="10">
    <mergeCell ref="A12:A13"/>
    <mergeCell ref="A3:D3"/>
    <mergeCell ref="E3:G3"/>
    <mergeCell ref="E5:G5"/>
    <mergeCell ref="B7:C7"/>
    <mergeCell ref="A9:A10"/>
    <mergeCell ref="B9:D9"/>
    <mergeCell ref="E9:G9"/>
    <mergeCell ref="B10:D10"/>
    <mergeCell ref="E10:G10"/>
  </mergeCells>
  <printOptions/>
  <pageMargins left="1.0236220472440944" right="1.0236220472440944" top="0.984251968503937" bottom="1.5748031496062993" header="0" footer="0"/>
  <pageSetup horizontalDpi="300" verticalDpi="300" orientation="portrait" pageOrder="overThenDown"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吳俊奇</dc:creator>
  <cp:keywords/>
  <dc:description/>
  <cp:lastModifiedBy>王郁瑄</cp:lastModifiedBy>
  <cp:lastPrinted>2021-07-09T02:16:17Z</cp:lastPrinted>
  <dcterms:created xsi:type="dcterms:W3CDTF">2019-07-17T09:00:04Z</dcterms:created>
  <dcterms:modified xsi:type="dcterms:W3CDTF">2021-07-09T03:11:05Z</dcterms:modified>
  <cp:category/>
  <cp:version/>
  <cp:contentType/>
  <cp:contentStatus/>
</cp:coreProperties>
</file>