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表22" sheetId="1" r:id="rId1"/>
    <sheet name="表22 (續一)" sheetId="2" r:id="rId2"/>
    <sheet name="表22 (續二)" sheetId="3" r:id="rId3"/>
    <sheet name="表22 (續三)" sheetId="4" r:id="rId4"/>
    <sheet name="表22(續完)" sheetId="5" r:id="rId5"/>
  </sheets>
  <definedNames>
    <definedName name="_xlnm.Print_Area" localSheetId="1">'表22 (續一)'!$A$1:$T$38</definedName>
    <definedName name="_xlnm.Print_Area" localSheetId="2">'表22 (續二)'!$A$1:$T$38</definedName>
  </definedNames>
  <calcPr fullCalcOnLoad="1"/>
</workbook>
</file>

<file path=xl/sharedStrings.xml><?xml version="1.0" encoding="utf-8"?>
<sst xmlns="http://schemas.openxmlformats.org/spreadsheetml/2006/main" count="571" uniqueCount="163">
  <si>
    <t>面　　積</t>
  </si>
  <si>
    <t>Area</t>
  </si>
  <si>
    <t>按區域分</t>
  </si>
  <si>
    <t>By District</t>
  </si>
  <si>
    <t>Damage</t>
  </si>
  <si>
    <t>Quantity</t>
  </si>
  <si>
    <t>Note : Data may not add to totals because of rounding.</t>
  </si>
  <si>
    <r>
      <t xml:space="preserve">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面積：公頃</t>
    </r>
  </si>
  <si>
    <t>Table 22     Forest Damage (Cont’d 1)</t>
  </si>
  <si>
    <t>(Taiwan-Fuchien Region)</t>
  </si>
  <si>
    <t>Year,District</t>
  </si>
  <si>
    <t>Trees</t>
  </si>
  <si>
    <t>Sapling</t>
  </si>
  <si>
    <t>Seedling</t>
  </si>
  <si>
    <t>Bamboo</t>
  </si>
  <si>
    <t>By-products</t>
  </si>
  <si>
    <t>(Cubic Meter)</t>
  </si>
  <si>
    <t>(kg.)</t>
  </si>
  <si>
    <t>(Stock)</t>
  </si>
  <si>
    <t>(Culm)</t>
  </si>
  <si>
    <t>(Bush)</t>
  </si>
  <si>
    <t xml:space="preserve">             Unit  Area : ha</t>
  </si>
  <si>
    <t>Grand</t>
  </si>
  <si>
    <t>Loss</t>
  </si>
  <si>
    <t>Number
 of
 Cases</t>
  </si>
  <si>
    <t xml:space="preserve">  Total</t>
  </si>
  <si>
    <t>North</t>
  </si>
  <si>
    <t xml:space="preserve">             Unit  Area : ha</t>
  </si>
  <si>
    <t>北</t>
  </si>
  <si>
    <t>部</t>
  </si>
  <si>
    <t xml:space="preserve">年 別 及 地 區 別 </t>
  </si>
  <si>
    <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</si>
  <si>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t>數</t>
  </si>
  <si>
    <t>量</t>
  </si>
  <si>
    <t>被</t>
  </si>
  <si>
    <t>害</t>
  </si>
  <si>
    <t>損</t>
  </si>
  <si>
    <t>失</t>
  </si>
  <si>
    <t>Loss</t>
  </si>
  <si>
    <t>Year,District</t>
  </si>
  <si>
    <t>林　　 木</t>
  </si>
  <si>
    <t>林 　木</t>
  </si>
  <si>
    <t>林　 木</t>
  </si>
  <si>
    <t>幼 齡 木</t>
  </si>
  <si>
    <t>幼　　苗</t>
  </si>
  <si>
    <t>竹</t>
  </si>
  <si>
    <t>林　　　木</t>
  </si>
  <si>
    <t>林　木</t>
  </si>
  <si>
    <t>Number
 of
 Cases</t>
  </si>
  <si>
    <t>(立方公尺)</t>
  </si>
  <si>
    <t>(公斤)</t>
  </si>
  <si>
    <t>(株)</t>
  </si>
  <si>
    <t>(支)</t>
  </si>
  <si>
    <t>(叢)</t>
  </si>
  <si>
    <t>Trees</t>
  </si>
  <si>
    <t>Sapling</t>
  </si>
  <si>
    <t>Seedling</t>
  </si>
  <si>
    <t>Bamboo</t>
  </si>
  <si>
    <t>By-products</t>
  </si>
  <si>
    <t>(Cubic Meter)</t>
  </si>
  <si>
    <t>(kg.)</t>
  </si>
  <si>
    <t>(Stock)</t>
  </si>
  <si>
    <t>(Culm)</t>
  </si>
  <si>
    <t>(Bush)</t>
  </si>
  <si>
    <t>(Taiwan-Fuchien Region)</t>
  </si>
  <si>
    <t>District</t>
  </si>
  <si>
    <t>Quantity</t>
  </si>
  <si>
    <t>Forest Protection      87</t>
  </si>
  <si>
    <t>Forest Protection      89</t>
  </si>
  <si>
    <t>中</t>
  </si>
  <si>
    <t>Middle</t>
  </si>
  <si>
    <t>南</t>
  </si>
  <si>
    <t>South</t>
  </si>
  <si>
    <t>東</t>
  </si>
  <si>
    <t>East</t>
  </si>
  <si>
    <t>Damage</t>
  </si>
  <si>
    <t>(2011)</t>
  </si>
  <si>
    <t>(2012)</t>
  </si>
  <si>
    <t>(2013)</t>
  </si>
  <si>
    <t>(2014)</t>
  </si>
  <si>
    <t>(2015)</t>
  </si>
  <si>
    <t>Table 22     Forest Damage</t>
  </si>
  <si>
    <t>Forest Protection      83</t>
  </si>
  <si>
    <t>84  保     林</t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</si>
  <si>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森林災害（續二）</t>
    </r>
  </si>
  <si>
    <t>Table 22     Forest Damage (Cont’d 2)</t>
  </si>
  <si>
    <t>86  保     林</t>
  </si>
  <si>
    <t>Table 22     Forest Damage (Cont’d 3)</t>
  </si>
  <si>
    <t>88  保     林</t>
  </si>
  <si>
    <t>Table 22    Forest Damage (Concluded)</t>
  </si>
  <si>
    <t>Forest Protection      81</t>
  </si>
  <si>
    <t>Forest Protection      85</t>
  </si>
  <si>
    <t>(2016)</t>
  </si>
  <si>
    <r>
      <rPr>
        <b/>
        <sz val="11"/>
        <rFont val="標楷體"/>
        <family val="4"/>
      </rPr>
      <t>臺閩地區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</si>
  <si>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100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</si>
  <si>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101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</si>
  <si>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102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</si>
  <si>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103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</si>
  <si>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104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</si>
  <si>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</t>
    </r>
  </si>
  <si>
    <t>Unit  Area : ha</t>
  </si>
  <si>
    <t>Unit  Area : ha</t>
  </si>
  <si>
    <t>(2017)</t>
  </si>
  <si>
    <t>(2017)</t>
  </si>
  <si>
    <t>(2018)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</si>
  <si>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</si>
  <si>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107</t>
    </r>
    <r>
      <rPr>
        <b/>
        <sz val="11"/>
        <rFont val="標楷體"/>
        <family val="4"/>
      </rPr>
      <t>年</t>
    </r>
  </si>
  <si>
    <t>(2019)</t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</si>
  <si>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108</t>
    </r>
    <r>
      <rPr>
        <b/>
        <sz val="11"/>
        <rFont val="標楷體"/>
        <family val="4"/>
      </rPr>
      <t>年</t>
    </r>
  </si>
  <si>
    <t>民國108年</t>
  </si>
  <si>
    <t>副 產 物</t>
  </si>
  <si>
    <t>副 產 物</t>
  </si>
  <si>
    <r>
      <t xml:space="preserve">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面積：公頃</t>
    </r>
  </si>
  <si>
    <r>
      <t>件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數</t>
    </r>
  </si>
  <si>
    <r>
      <rPr>
        <b/>
        <sz val="11"/>
        <rFont val="標楷體"/>
        <family val="4"/>
      </rPr>
      <t>臺閩地區</t>
    </r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</si>
  <si>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森林災害（續完）</t>
    </r>
  </si>
  <si>
    <r>
      <t>表</t>
    </r>
    <r>
      <rPr>
        <sz val="16"/>
        <rFont val="Times New Roman"/>
        <family val="1"/>
      </rPr>
      <t>22</t>
    </r>
    <r>
      <rPr>
        <sz val="16"/>
        <rFont val="標楷體"/>
        <family val="4"/>
      </rPr>
      <t>　森林災害（續三）</t>
    </r>
  </si>
  <si>
    <r>
      <rPr>
        <b/>
        <sz val="11"/>
        <rFont val="標楷體"/>
        <family val="4"/>
      </rPr>
      <t>民國</t>
    </r>
    <r>
      <rPr>
        <b/>
        <sz val="11"/>
        <rFont val="Times New Roman"/>
        <family val="1"/>
      </rPr>
      <t>109</t>
    </r>
    <r>
      <rPr>
        <b/>
        <sz val="11"/>
        <rFont val="標楷體"/>
        <family val="4"/>
      </rPr>
      <t>年</t>
    </r>
  </si>
  <si>
    <t>(2020)</t>
  </si>
  <si>
    <r>
      <t xml:space="preserve">80  </t>
    </r>
    <r>
      <rPr>
        <sz val="8"/>
        <color indexed="8"/>
        <rFont val="標楷體"/>
        <family val="4"/>
      </rPr>
      <t>保</t>
    </r>
    <r>
      <rPr>
        <sz val="8"/>
        <color indexed="8"/>
        <rFont val="Times New Roman"/>
        <family val="1"/>
      </rPr>
      <t xml:space="preserve">     </t>
    </r>
    <r>
      <rPr>
        <sz val="8"/>
        <color indexed="8"/>
        <rFont val="標楷體"/>
        <family val="4"/>
      </rPr>
      <t>林</t>
    </r>
  </si>
  <si>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>22</t>
    </r>
    <r>
      <rPr>
        <sz val="16"/>
        <color indexed="8"/>
        <rFont val="標楷體"/>
        <family val="4"/>
      </rPr>
      <t>　森林災害</t>
    </r>
  </si>
  <si>
    <r>
      <rPr>
        <sz val="13"/>
        <color indexed="8"/>
        <rFont val="標楷體"/>
        <family val="4"/>
      </rPr>
      <t>按區域分</t>
    </r>
  </si>
  <si>
    <r>
      <t xml:space="preserve"> </t>
    </r>
    <r>
      <rPr>
        <sz val="9"/>
        <color indexed="8"/>
        <rFont val="標楷體"/>
        <family val="4"/>
      </rPr>
      <t>單位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標楷體"/>
        <family val="4"/>
      </rPr>
      <t>面積：公頃</t>
    </r>
  </si>
  <si>
    <r>
      <rPr>
        <sz val="10"/>
        <color indexed="8"/>
        <rFont val="標楷體"/>
        <family val="4"/>
      </rPr>
      <t>總</t>
    </r>
  </si>
  <si>
    <r>
      <rPr>
        <sz val="10"/>
        <color indexed="8"/>
        <rFont val="標楷體"/>
        <family val="4"/>
      </rPr>
      <t>計</t>
    </r>
  </si>
  <si>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區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別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</si>
  <si>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標楷體"/>
        <family val="4"/>
      </rP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</si>
  <si>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面　　積</t>
    </r>
  </si>
  <si>
    <r>
      <rPr>
        <sz val="10"/>
        <color indexed="8"/>
        <rFont val="標楷體"/>
        <family val="4"/>
      </rPr>
      <t>數</t>
    </r>
  </si>
  <si>
    <r>
      <rPr>
        <sz val="10"/>
        <color indexed="8"/>
        <rFont val="標楷體"/>
        <family val="4"/>
      </rPr>
      <t>量</t>
    </r>
  </si>
  <si>
    <r>
      <rPr>
        <sz val="10"/>
        <color indexed="8"/>
        <rFont val="標楷體"/>
        <family val="4"/>
      </rPr>
      <t>被</t>
    </r>
  </si>
  <si>
    <r>
      <rPr>
        <sz val="10"/>
        <color indexed="8"/>
        <rFont val="標楷體"/>
        <family val="4"/>
      </rPr>
      <t>害</t>
    </r>
  </si>
  <si>
    <r>
      <rPr>
        <sz val="10"/>
        <color indexed="8"/>
        <rFont val="標楷體"/>
        <family val="4"/>
      </rPr>
      <t>損</t>
    </r>
  </si>
  <si>
    <r>
      <rPr>
        <sz val="10"/>
        <color indexed="8"/>
        <rFont val="標楷體"/>
        <family val="4"/>
      </rPr>
      <t>失</t>
    </r>
  </si>
  <si>
    <r>
      <rPr>
        <sz val="9"/>
        <color indexed="8"/>
        <rFont val="標楷體"/>
        <family val="4"/>
      </rPr>
      <t>林　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木</t>
    </r>
  </si>
  <si>
    <r>
      <rPr>
        <sz val="9"/>
        <color indexed="8"/>
        <rFont val="標楷體"/>
        <family val="4"/>
      </rPr>
      <t>林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　木</t>
    </r>
  </si>
  <si>
    <r>
      <rPr>
        <sz val="9"/>
        <color indexed="8"/>
        <rFont val="標楷體"/>
        <family val="4"/>
      </rPr>
      <t>林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木</t>
    </r>
  </si>
  <si>
    <r>
      <rPr>
        <sz val="9"/>
        <color indexed="8"/>
        <rFont val="標楷體"/>
        <family val="4"/>
      </rPr>
      <t>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木</t>
    </r>
  </si>
  <si>
    <r>
      <rPr>
        <sz val="9"/>
        <color indexed="8"/>
        <rFont val="標楷體"/>
        <family val="4"/>
      </rPr>
      <t>幼　　苗</t>
    </r>
  </si>
  <si>
    <r>
      <rPr>
        <sz val="9"/>
        <color indexed="8"/>
        <rFont val="標楷體"/>
        <family val="4"/>
      </rPr>
      <t>竹</t>
    </r>
  </si>
  <si>
    <r>
      <rPr>
        <sz val="9"/>
        <color indexed="8"/>
        <rFont val="標楷體"/>
        <family val="4"/>
      </rPr>
      <t>副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產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標楷體"/>
        <family val="4"/>
      </rPr>
      <t>物</t>
    </r>
  </si>
  <si>
    <r>
      <rPr>
        <sz val="9"/>
        <color indexed="8"/>
        <rFont val="標楷體"/>
        <family val="4"/>
      </rPr>
      <t>林　　　木</t>
    </r>
  </si>
  <si>
    <r>
      <rPr>
        <sz val="9"/>
        <color indexed="8"/>
        <rFont val="標楷體"/>
        <family val="4"/>
      </rPr>
      <t>林　木</t>
    </r>
  </si>
  <si>
    <r>
      <t>(</t>
    </r>
    <r>
      <rPr>
        <sz val="8"/>
        <color indexed="8"/>
        <rFont val="標楷體"/>
        <family val="4"/>
      </rPr>
      <t>立方公尺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</si>
  <si>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公斤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</si>
  <si>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株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</si>
  <si>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支</t>
    </r>
    <r>
      <rPr>
        <sz val="8"/>
        <color indexed="8"/>
        <rFont val="Times New Roman"/>
        <family val="1"/>
      </rPr>
      <t>)</t>
    </r>
  </si>
  <si>
    <r>
      <t>(</t>
    </r>
    <r>
      <rPr>
        <sz val="8"/>
        <color indexed="8"/>
        <rFont val="標楷體"/>
        <family val="4"/>
      </rPr>
      <t>叢</t>
    </r>
    <r>
      <rPr>
        <sz val="8"/>
        <color indexed="8"/>
        <rFont val="Times New Roman"/>
        <family val="1"/>
      </rPr>
      <t>)</t>
    </r>
  </si>
  <si>
    <r>
      <rPr>
        <b/>
        <sz val="11"/>
        <color indexed="8"/>
        <rFont val="標楷體"/>
        <family val="4"/>
      </rPr>
      <t>臺閩地區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</si>
  <si>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100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</si>
  <si>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101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</si>
  <si>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102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</si>
  <si>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103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</si>
  <si>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104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</si>
  <si>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105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</si>
  <si>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106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</si>
  <si>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107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</si>
  <si>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108</t>
    </r>
    <r>
      <rPr>
        <b/>
        <sz val="11"/>
        <color indexed="8"/>
        <rFont val="標楷體"/>
        <family val="4"/>
      </rPr>
      <t>年</t>
    </r>
  </si>
  <si>
    <r>
      <rPr>
        <b/>
        <sz val="11"/>
        <color indexed="8"/>
        <rFont val="標楷體"/>
        <family val="4"/>
      </rPr>
      <t>民國</t>
    </r>
    <r>
      <rPr>
        <b/>
        <sz val="11"/>
        <color indexed="8"/>
        <rFont val="Times New Roman"/>
        <family val="1"/>
      </rPr>
      <t>109</t>
    </r>
    <r>
      <rPr>
        <b/>
        <sz val="11"/>
        <color indexed="8"/>
        <rFont val="標楷體"/>
        <family val="4"/>
      </rPr>
      <t>年</t>
    </r>
  </si>
  <si>
    <r>
      <rPr>
        <sz val="8"/>
        <color indexed="8"/>
        <rFont val="標楷體"/>
        <family val="4"/>
      </rPr>
      <t>附　　註：表列資料總數與細數之和因四捨五入調整尾數故未盡相符。</t>
    </r>
  </si>
  <si>
    <r>
      <t>82</t>
    </r>
    <r>
      <rPr>
        <sz val="8"/>
        <color indexed="8"/>
        <rFont val="標楷體"/>
        <family val="4"/>
      </rPr>
      <t xml:space="preserve">  保     林</t>
    </r>
  </si>
  <si>
    <r>
      <t>表</t>
    </r>
    <r>
      <rPr>
        <sz val="16"/>
        <color indexed="8"/>
        <rFont val="Times New Roman"/>
        <family val="1"/>
      </rPr>
      <t>22</t>
    </r>
    <r>
      <rPr>
        <sz val="16"/>
        <color indexed="8"/>
        <rFont val="標楷體"/>
        <family val="4"/>
      </rPr>
      <t>　森林災害（續一）</t>
    </r>
  </si>
  <si>
    <r>
      <t>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標楷體"/>
        <family val="4"/>
      </rPr>
      <t>數</t>
    </r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</si>
</sst>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\ \ ;\-#,##0"/>
    <numFmt numFmtId="177" formatCode="_-* #\ ###\ ##0_-;\-* #\ ###\ ##0_-;_-* &quot;-&quot;_-;_-@_-"/>
    <numFmt numFmtId="178" formatCode="_-* #\ ###\ ##0.00_-;\-* #\ ###\ ##0.00_-;_-* &quot;-&quot;_-;_-@_-"/>
    <numFmt numFmtId="179" formatCode="_-* #\ ###\ ##0.00_-;\-* #\ ###\ ##0_-;_-* &quot;-&quot;_-;_-@_-"/>
    <numFmt numFmtId="180" formatCode="0.0"/>
    <numFmt numFmtId="181" formatCode="0.0000"/>
    <numFmt numFmtId="182" formatCode="#\ ###.#"/>
    <numFmt numFmtId="183" formatCode="###\ ###.#"/>
    <numFmt numFmtId="184" formatCode="##\ ###.0"/>
    <numFmt numFmtId="185" formatCode="###\ ###.####"/>
    <numFmt numFmtId="186" formatCode="####\ ###.##00"/>
    <numFmt numFmtId="187" formatCode="###\ ##0.#"/>
    <numFmt numFmtId="188" formatCode="####\ ###.0000"/>
    <numFmt numFmtId="189" formatCode="_-* #,##0.0_-;\-* #,##0.0_-;_-* &quot;-&quot;_-;_-@_-"/>
    <numFmt numFmtId="190" formatCode="_-* #,##0.0000_-;\-* #,##0.0000_-;_-* &quot;-&quot;_-;_-@_-"/>
    <numFmt numFmtId="191" formatCode="#.0\ ###\ ###\ \ \ ;\-#,##0.0"/>
    <numFmt numFmtId="192" formatCode="#.00\ ###\ ###\ \ \ ;\-#,##0.00"/>
    <numFmt numFmtId="193" formatCode="_-* #.0\ ###\ ##0_-;\-* #.0\ ###\ ##0_-;_-* &quot;-&quot;_-;_-@_-"/>
    <numFmt numFmtId="194" formatCode="0.0_);[Red]\(0.0\)"/>
    <numFmt numFmtId="195" formatCode="0.00_);[Red]\(0.00\)"/>
    <numFmt numFmtId="196" formatCode="0.000"/>
    <numFmt numFmtId="197" formatCode="0.000_);[Red]\(0.000\)"/>
    <numFmt numFmtId="198" formatCode="_-* #.\ ###\ ##0_-;\-* #.\ ###\ ##0_-;_-* &quot;-&quot;_-;_-@_-"/>
    <numFmt numFmtId="199" formatCode="_-* .\ ###\ ##0_-;\-* .\ ###\ ##0_-;_-* &quot;-&quot;_-;_-@_ⴆ"/>
    <numFmt numFmtId="200" formatCode="_-* .\ ##\ ##0_-;\-* .\ ##\ ##0_-;_-* &quot;-&quot;_-;_-@_ⴆ"/>
    <numFmt numFmtId="201" formatCode="_-* #,##0.00_-;\-* #,##0.00_-;_-* &quot;-&quot;_-;_-@_-"/>
    <numFmt numFmtId="202" formatCode="_-* .\ #\ ##0_-;\-* .\ #\ ##0_-;_-* &quot;-&quot;_-;_-@_ⴆ"/>
    <numFmt numFmtId="203" formatCode="_-* .\ \ ##0_-;\-* .\ \ ##0_-;_-* &quot;-&quot;_-;_-@_ⴆ"/>
    <numFmt numFmtId="204" formatCode="_-* .\ \ ##_-;\-* .\ \ ##_-;_-* &quot;-&quot;_-;_-@_ⴆ"/>
    <numFmt numFmtId="205" formatCode="_-* ##\ ###\ ##0.00_-;\-* ##\ ###\ ##0.00_-;_-* &quot;-&quot;_-;_-@_-"/>
    <numFmt numFmtId="206" formatCode="_-* ###\ ###\ ##0.00_-;\-* ###\ ###\ ##0.00_-;_-* &quot;-&quot;_-;_-@_-"/>
    <numFmt numFmtId="207" formatCode="_-* ####\ ###\ ##0.00_-;\-* ####\ ###\ ##0.00_-;_-* &quot;-&quot;_-;_-@_-"/>
    <numFmt numFmtId="208" formatCode="0.000_ "/>
    <numFmt numFmtId="209" formatCode="0.00_ "/>
    <numFmt numFmtId="210" formatCode="0.0_ "/>
    <numFmt numFmtId="211" formatCode="0.0000_);[Red]\(0.0000\)"/>
    <numFmt numFmtId="212" formatCode="_-* #####\ ###\ ##0.00_-;\-* #####\ ###\ ##0.00_-;_-* &quot;-&quot;_-;_-@_-"/>
    <numFmt numFmtId="213" formatCode="_-* ######\ ###\ ##0.00_-;\-* ######\ ###\ ##0.00_-;_-* &quot;-&quot;_-;_-@_-"/>
    <numFmt numFmtId="214" formatCode="0_);[Red]\(0\)"/>
    <numFmt numFmtId="215" formatCode="0.0000_ "/>
    <numFmt numFmtId="216" formatCode="####\ ###.####"/>
    <numFmt numFmtId="217" formatCode="#####\ ###.####"/>
    <numFmt numFmtId="218" formatCode="######\ ###.####"/>
    <numFmt numFmtId="219" formatCode="#######\ ###.####"/>
    <numFmt numFmtId="220" formatCode="########\ ###.####"/>
    <numFmt numFmtId="221" formatCode="[$-404]AM/PM\ hh:mm:ss"/>
    <numFmt numFmtId="222" formatCode="####\ ###.#"/>
    <numFmt numFmtId="223" formatCode="#####\ ###.#"/>
    <numFmt numFmtId="224" formatCode="_-* #,##0.0_-;\-* #,##0.0_-;_-* &quot;-&quot;?_-;_-@_-"/>
    <numFmt numFmtId="225" formatCode="###\ ###.###0"/>
    <numFmt numFmtId="226" formatCode="_-* #\ ###\ ##0.0_-;\-* #\ ###\ ##0_-;_-* &quot;-&quot;_-;_-@_-"/>
    <numFmt numFmtId="227" formatCode="_-* #.00\ ###\ ##0_-;\-* #.00\ ###\ ##0_-;_-* &quot;-&quot;_-;_-@_-"/>
    <numFmt numFmtId="228" formatCode="* #\ ###\ ##0_-;\-* #,##0.00_-;_-* &quot;-&quot;??_-;_-@_-"/>
    <numFmt numFmtId="229" formatCode="* #\ ###\ ##0.0000;\-* #,##0.00_-;_-* &quot;-&quot;??_-;_-@_-"/>
    <numFmt numFmtId="230" formatCode="* #\ ###\ ##0.00;\-* #,##0.00_-;_-* &quot;-&quot;??_-;_-@_-"/>
    <numFmt numFmtId="231" formatCode="* #\ ###\ ##0.0;\-* #,##0.00_-;_-* &quot;-&quot;??_-;_-@_-"/>
    <numFmt numFmtId="232" formatCode="* ##\ ###\ ##0.0000;\-* #,##0.000_-;_-* &quot;-&quot;??_-;_-@_-"/>
    <numFmt numFmtId="233" formatCode="* #\ ###\ ##0.000;\-* #,##0.00_-;_-* &quot;-&quot;??_-;_-@_-"/>
  </numFmts>
  <fonts count="10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i/>
      <sz val="8.5"/>
      <name val="Times New Roman"/>
      <family val="1"/>
    </font>
    <font>
      <sz val="8.5"/>
      <name val="Times New Roman"/>
      <family val="1"/>
    </font>
    <font>
      <sz val="8.5"/>
      <name val="標楷體"/>
      <family val="4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b/>
      <sz val="8.5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標楷體"/>
      <family val="4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標楷體"/>
      <family val="4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.5"/>
      <color indexed="8"/>
      <name val="Times New Roman"/>
      <family val="1"/>
    </font>
    <font>
      <sz val="8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標楷體"/>
      <family val="4"/>
    </font>
    <font>
      <sz val="8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8.5"/>
      <color theme="1"/>
      <name val="Times New Roman"/>
      <family val="1"/>
    </font>
    <font>
      <b/>
      <sz val="10"/>
      <color theme="1"/>
      <name val="Times New Roman"/>
      <family val="1"/>
    </font>
    <font>
      <i/>
      <sz val="8.5"/>
      <color theme="1"/>
      <name val="Times New Roman"/>
      <family val="1"/>
    </font>
    <font>
      <sz val="8"/>
      <color theme="1"/>
      <name val="新細明體"/>
      <family val="1"/>
    </font>
    <font>
      <sz val="16"/>
      <color theme="1"/>
      <name val="標楷體"/>
      <family val="4"/>
    </font>
    <font>
      <sz val="12"/>
      <color theme="1"/>
      <name val="新細明體"/>
      <family val="1"/>
    </font>
    <font>
      <sz val="13"/>
      <color theme="1"/>
      <name val="標楷體"/>
      <family val="4"/>
    </font>
    <font>
      <sz val="9"/>
      <color theme="1"/>
      <name val="標楷體"/>
      <family val="4"/>
    </font>
    <font>
      <sz val="10"/>
      <color theme="1"/>
      <name val="標楷體"/>
      <family val="4"/>
    </font>
    <font>
      <sz val="10"/>
      <color theme="1"/>
      <name val="新細明體"/>
      <family val="1"/>
    </font>
    <font>
      <sz val="8"/>
      <color theme="1"/>
      <name val="標楷體"/>
      <family val="4"/>
    </font>
    <font>
      <b/>
      <sz val="10"/>
      <color theme="1"/>
      <name val="標楷體"/>
      <family val="4"/>
    </font>
    <font>
      <sz val="8.5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9" fontId="0" fillId="0" borderId="0" applyFont="0" applyFill="0" applyBorder="0" applyAlignment="0" applyProtection="0"/>
    <xf numFmtId="0" fontId="7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22" borderId="8" applyNumberFormat="0" applyAlignment="0" applyProtection="0"/>
    <xf numFmtId="0" fontId="81" fillId="31" borderId="9" applyNumberFormat="0" applyAlignment="0" applyProtection="0"/>
    <xf numFmtId="0" fontId="82" fillId="32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2" fillId="0" borderId="10" xfId="0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right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 wrapText="1"/>
      <protection locked="0"/>
    </xf>
    <xf numFmtId="0" fontId="25" fillId="0" borderId="0" xfId="0" applyFont="1" applyFill="1" applyBorder="1" applyAlignment="1" applyProtection="1">
      <alignment horizontal="distributed" vertical="center" wrapText="1"/>
      <protection locked="0"/>
    </xf>
    <xf numFmtId="0" fontId="16" fillId="0" borderId="13" xfId="0" applyFont="1" applyFill="1" applyBorder="1" applyAlignment="1" applyProtection="1" quotePrefix="1">
      <alignment horizontal="distributed" vertical="center"/>
      <protection locked="0"/>
    </xf>
    <xf numFmtId="228" fontId="12" fillId="0" borderId="0" xfId="0" applyNumberFormat="1" applyFont="1" applyFill="1" applyAlignment="1" applyProtection="1">
      <alignment horizontal="center" vertical="center" wrapText="1"/>
      <protection/>
    </xf>
    <xf numFmtId="229" fontId="12" fillId="0" borderId="0" xfId="0" applyNumberFormat="1" applyFont="1" applyFill="1" applyAlignment="1" applyProtection="1">
      <alignment horizontal="right" vertical="center" wrapText="1"/>
      <protection/>
    </xf>
    <xf numFmtId="230" fontId="12" fillId="0" borderId="0" xfId="0" applyNumberFormat="1" applyFont="1" applyFill="1" applyAlignment="1" applyProtection="1">
      <alignment horizontal="right" vertical="center" wrapText="1"/>
      <protection/>
    </xf>
    <xf numFmtId="231" fontId="12" fillId="0" borderId="0" xfId="0" applyNumberFormat="1" applyFont="1" applyFill="1" applyAlignment="1" applyProtection="1">
      <alignment horizontal="right" vertical="center" wrapText="1"/>
      <protection/>
    </xf>
    <xf numFmtId="228" fontId="12" fillId="0" borderId="0" xfId="0" applyNumberFormat="1" applyFont="1" applyFill="1" applyAlignment="1" applyProtection="1">
      <alignment horizontal="right" vertical="center" wrapText="1"/>
      <protection/>
    </xf>
    <xf numFmtId="231" fontId="12" fillId="0" borderId="0" xfId="0" applyNumberFormat="1" applyFont="1" applyFill="1" applyAlignment="1" applyProtection="1">
      <alignment vertical="center"/>
      <protection/>
    </xf>
    <xf numFmtId="230" fontId="12" fillId="0" borderId="0" xfId="0" applyNumberFormat="1" applyFont="1" applyFill="1" applyAlignment="1" applyProtection="1">
      <alignment vertical="center"/>
      <protection/>
    </xf>
    <xf numFmtId="228" fontId="12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distributed" vertical="center" wrapText="1"/>
      <protection locked="0"/>
    </xf>
    <xf numFmtId="0" fontId="14" fillId="0" borderId="0" xfId="0" applyFont="1" applyFill="1" applyBorder="1" applyAlignment="1" applyProtection="1">
      <alignment horizontal="distributed" vertical="center" wrapText="1"/>
      <protection locked="0"/>
    </xf>
    <xf numFmtId="228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22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23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231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228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0" xfId="0" applyFont="1" applyFill="1" applyBorder="1" applyAlignment="1" applyProtection="1">
      <alignment horizontal="distributed" vertical="center" wrapText="1"/>
      <protection locked="0"/>
    </xf>
    <xf numFmtId="0" fontId="16" fillId="0" borderId="18" xfId="0" applyFont="1" applyFill="1" applyBorder="1" applyAlignment="1" applyProtection="1" quotePrefix="1">
      <alignment horizontal="distributed" vertical="center"/>
      <protection locked="0"/>
    </xf>
    <xf numFmtId="228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29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230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231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228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186" fontId="15" fillId="0" borderId="0" xfId="0" applyNumberFormat="1" applyFont="1" applyFill="1" applyAlignment="1" applyProtection="1">
      <alignment horizontal="right" vertical="center" wrapText="1"/>
      <protection locked="0"/>
    </xf>
    <xf numFmtId="178" fontId="15" fillId="0" borderId="0" xfId="0" applyNumberFormat="1" applyFont="1" applyFill="1" applyAlignment="1" applyProtection="1">
      <alignment horizontal="right" vertical="center" wrapText="1"/>
      <protection locked="0"/>
    </xf>
    <xf numFmtId="177" fontId="15" fillId="0" borderId="0" xfId="0" applyNumberFormat="1" applyFont="1" applyFill="1" applyAlignment="1" applyProtection="1">
      <alignment horizontal="right" vertical="center" wrapText="1"/>
      <protection locked="0"/>
    </xf>
    <xf numFmtId="0" fontId="15" fillId="0" borderId="0" xfId="0" applyFont="1" applyFill="1" applyAlignment="1" applyProtection="1">
      <alignment horizontal="right" vertical="center" wrapText="1"/>
      <protection locked="0"/>
    </xf>
    <xf numFmtId="228" fontId="12" fillId="0" borderId="0" xfId="0" applyNumberFormat="1" applyFont="1" applyFill="1" applyAlignment="1" applyProtection="1">
      <alignment horizontal="center" vertical="center" wrapText="1"/>
      <protection locked="0"/>
    </xf>
    <xf numFmtId="229" fontId="12" fillId="0" borderId="0" xfId="0" applyNumberFormat="1" applyFont="1" applyFill="1" applyAlignment="1" applyProtection="1">
      <alignment horizontal="right" vertical="center" wrapText="1"/>
      <protection locked="0"/>
    </xf>
    <xf numFmtId="230" fontId="12" fillId="0" borderId="0" xfId="0" applyNumberFormat="1" applyFont="1" applyFill="1" applyAlignment="1" applyProtection="1">
      <alignment horizontal="right" vertical="center" wrapText="1"/>
      <protection locked="0"/>
    </xf>
    <xf numFmtId="231" fontId="12" fillId="0" borderId="0" xfId="0" applyNumberFormat="1" applyFont="1" applyFill="1" applyAlignment="1" applyProtection="1">
      <alignment horizontal="right" vertical="center" wrapText="1"/>
      <protection locked="0"/>
    </xf>
    <xf numFmtId="228" fontId="12" fillId="0" borderId="0" xfId="0" applyNumberFormat="1" applyFont="1" applyFill="1" applyAlignment="1" applyProtection="1">
      <alignment horizontal="right" vertical="center" wrapText="1"/>
      <protection locked="0"/>
    </xf>
    <xf numFmtId="23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231" fontId="12" fillId="0" borderId="0" xfId="0" applyNumberFormat="1" applyFont="1" applyFill="1" applyBorder="1" applyAlignment="1" applyProtection="1">
      <alignment vertical="center"/>
      <protection locked="0"/>
    </xf>
    <xf numFmtId="230" fontId="12" fillId="0" borderId="0" xfId="0" applyNumberFormat="1" applyFont="1" applyFill="1" applyBorder="1" applyAlignment="1" applyProtection="1">
      <alignment vertical="center"/>
      <protection locked="0"/>
    </xf>
    <xf numFmtId="228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right" vertical="top" wrapText="1"/>
      <protection locked="0"/>
    </xf>
    <xf numFmtId="0" fontId="13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Fill="1" applyAlignment="1" applyProtection="1">
      <alignment horizontal="right" vertical="top" wrapText="1"/>
      <protection locked="0"/>
    </xf>
    <xf numFmtId="2" fontId="20" fillId="0" borderId="0" xfId="0" applyNumberFormat="1" applyFont="1" applyFill="1" applyAlignment="1" applyProtection="1">
      <alignment horizontal="right" vertical="top" wrapText="1"/>
      <protection locked="0"/>
    </xf>
    <xf numFmtId="0" fontId="21" fillId="0" borderId="0" xfId="0" applyFont="1" applyFill="1" applyAlignment="1" applyProtection="1">
      <alignment horizontal="right" vertical="top" wrapText="1"/>
      <protection locked="0"/>
    </xf>
    <xf numFmtId="0" fontId="19" fillId="0" borderId="0" xfId="0" applyFont="1" applyFill="1" applyBorder="1" applyAlignment="1" applyProtection="1">
      <alignment horizontal="right" vertical="top" wrapText="1"/>
      <protection locked="0"/>
    </xf>
    <xf numFmtId="2" fontId="19" fillId="0" borderId="0" xfId="0" applyNumberFormat="1" applyFont="1" applyFill="1" applyAlignment="1" applyProtection="1">
      <alignment horizontal="right" vertical="top" wrapText="1"/>
      <protection locked="0"/>
    </xf>
    <xf numFmtId="0" fontId="19" fillId="0" borderId="0" xfId="0" applyFont="1" applyFill="1" applyAlignment="1" applyProtection="1">
      <alignment horizontal="right" vertical="top" wrapText="1"/>
      <protection locked="0"/>
    </xf>
    <xf numFmtId="180" fontId="20" fillId="0" borderId="0" xfId="0" applyNumberFormat="1" applyFont="1" applyFill="1" applyAlignment="1" applyProtection="1">
      <alignment horizontal="right" vertical="top" wrapText="1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185" fontId="15" fillId="0" borderId="0" xfId="0" applyNumberFormat="1" applyFont="1" applyFill="1" applyAlignment="1" applyProtection="1">
      <alignment horizontal="right" vertical="center" wrapText="1"/>
      <protection locked="0"/>
    </xf>
    <xf numFmtId="184" fontId="15" fillId="0" borderId="0" xfId="0" applyNumberFormat="1" applyFont="1" applyFill="1" applyAlignment="1" applyProtection="1">
      <alignment horizontal="right" vertical="center" wrapText="1"/>
      <protection locked="0"/>
    </xf>
    <xf numFmtId="178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179" fontId="15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 applyProtection="1">
      <alignment horizontal="justify" vertical="center" wrapText="1"/>
      <protection locked="0"/>
    </xf>
    <xf numFmtId="0" fontId="24" fillId="0" borderId="0" xfId="0" applyFont="1" applyFill="1" applyBorder="1" applyAlignment="1" applyProtection="1">
      <alignment horizontal="distributed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justify" wrapText="1"/>
      <protection locked="0"/>
    </xf>
    <xf numFmtId="0" fontId="25" fillId="0" borderId="13" xfId="0" applyFont="1" applyFill="1" applyBorder="1" applyAlignment="1" applyProtection="1">
      <alignment horizontal="justify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13" xfId="0" applyFont="1" applyFill="1" applyBorder="1" applyAlignment="1" applyProtection="1">
      <alignment horizontal="justify" vertical="center" wrapText="1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justify" wrapText="1"/>
      <protection locked="0"/>
    </xf>
    <xf numFmtId="0" fontId="26" fillId="0" borderId="13" xfId="0" applyFont="1" applyFill="1" applyBorder="1" applyAlignment="1" applyProtection="1">
      <alignment horizontal="justify" wrapText="1"/>
      <protection locked="0"/>
    </xf>
    <xf numFmtId="0" fontId="12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vertical="top"/>
      <protection locked="0"/>
    </xf>
    <xf numFmtId="0" fontId="22" fillId="0" borderId="10" xfId="0" applyFont="1" applyFill="1" applyBorder="1" applyAlignment="1" applyProtection="1">
      <alignment vertical="top"/>
      <protection locked="0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3" fillId="0" borderId="19" xfId="0" applyFont="1" applyFill="1" applyBorder="1" applyAlignment="1" applyProtection="1">
      <alignment horizontal="right" vertical="top" wrapText="1"/>
      <protection locked="0"/>
    </xf>
    <xf numFmtId="0" fontId="22" fillId="0" borderId="12" xfId="0" applyFont="1" applyFill="1" applyBorder="1" applyAlignment="1" applyProtection="1">
      <alignment horizontal="right" vertical="top" wrapText="1"/>
      <protection locked="0"/>
    </xf>
    <xf numFmtId="0" fontId="13" fillId="0" borderId="11" xfId="0" applyFont="1" applyFill="1" applyBorder="1" applyAlignment="1" applyProtection="1">
      <alignment horizontal="center" vertical="top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right" vertical="top"/>
      <protection locked="0"/>
    </xf>
    <xf numFmtId="0" fontId="84" fillId="0" borderId="0" xfId="0" applyFont="1" applyFill="1" applyAlignment="1" applyProtection="1">
      <alignment vertical="center"/>
      <protection locked="0"/>
    </xf>
    <xf numFmtId="0" fontId="84" fillId="0" borderId="0" xfId="0" applyFont="1" applyFill="1" applyAlignment="1" applyProtection="1">
      <alignment horizontal="right" vertical="center"/>
      <protection locked="0"/>
    </xf>
    <xf numFmtId="0" fontId="85" fillId="0" borderId="0" xfId="0" applyFont="1" applyFill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87" fillId="0" borderId="0" xfId="0" applyFont="1" applyFill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horizontal="center" vertical="center"/>
      <protection locked="0"/>
    </xf>
    <xf numFmtId="0" fontId="90" fillId="0" borderId="0" xfId="0" applyFont="1" applyFill="1" applyAlignment="1" applyProtection="1">
      <alignment horizontal="left" vertical="center"/>
      <protection locked="0"/>
    </xf>
    <xf numFmtId="0" fontId="90" fillId="0" borderId="10" xfId="0" applyFont="1" applyFill="1" applyBorder="1" applyAlignment="1" applyProtection="1">
      <alignment horizontal="center" vertical="center"/>
      <protection locked="0"/>
    </xf>
    <xf numFmtId="0" fontId="86" fillId="0" borderId="11" xfId="0" applyFont="1" applyFill="1" applyBorder="1" applyAlignment="1" applyProtection="1">
      <alignment vertical="center"/>
      <protection locked="0"/>
    </xf>
    <xf numFmtId="0" fontId="86" fillId="0" borderId="16" xfId="0" applyFont="1" applyFill="1" applyBorder="1" applyAlignment="1" applyProtection="1">
      <alignment vertical="center"/>
      <protection locked="0"/>
    </xf>
    <xf numFmtId="0" fontId="86" fillId="0" borderId="19" xfId="0" applyFont="1" applyFill="1" applyBorder="1" applyAlignment="1" applyProtection="1">
      <alignment vertical="center"/>
      <protection locked="0"/>
    </xf>
    <xf numFmtId="0" fontId="91" fillId="0" borderId="11" xfId="0" applyFont="1" applyFill="1" applyBorder="1" applyAlignment="1" applyProtection="1">
      <alignment horizontal="center" vertical="center" wrapText="1"/>
      <protection locked="0"/>
    </xf>
    <xf numFmtId="0" fontId="91" fillId="0" borderId="11" xfId="0" applyFont="1" applyFill="1" applyBorder="1" applyAlignment="1" applyProtection="1">
      <alignment horizontal="right" vertical="center" wrapText="1"/>
      <protection locked="0"/>
    </xf>
    <xf numFmtId="0" fontId="91" fillId="0" borderId="11" xfId="0" applyFont="1" applyFill="1" applyBorder="1" applyAlignment="1" applyProtection="1">
      <alignment horizontal="left" vertical="top"/>
      <protection locked="0"/>
    </xf>
    <xf numFmtId="0" fontId="91" fillId="0" borderId="0" xfId="0" applyFont="1" applyFill="1" applyBorder="1" applyAlignment="1" applyProtection="1">
      <alignment horizontal="center" wrapText="1"/>
      <protection locked="0"/>
    </xf>
    <xf numFmtId="0" fontId="91" fillId="0" borderId="13" xfId="0" applyFont="1" applyFill="1" applyBorder="1" applyAlignment="1" applyProtection="1">
      <alignment horizontal="center" wrapText="1"/>
      <protection locked="0"/>
    </xf>
    <xf numFmtId="0" fontId="90" fillId="0" borderId="12" xfId="0" applyFont="1" applyFill="1" applyBorder="1" applyAlignment="1" applyProtection="1">
      <alignment horizontal="center" vertical="center" wrapText="1"/>
      <protection locked="0"/>
    </xf>
    <xf numFmtId="0" fontId="90" fillId="0" borderId="10" xfId="0" applyFont="1" applyFill="1" applyBorder="1" applyAlignment="1" applyProtection="1">
      <alignment horizontal="center" vertical="center" wrapText="1"/>
      <protection locked="0"/>
    </xf>
    <xf numFmtId="0" fontId="84" fillId="0" borderId="10" xfId="0" applyFont="1" applyFill="1" applyBorder="1" applyAlignment="1" applyProtection="1">
      <alignment horizontal="right" vertical="center" wrapText="1"/>
      <protection locked="0"/>
    </xf>
    <xf numFmtId="0" fontId="90" fillId="0" borderId="10" xfId="0" applyFont="1" applyFill="1" applyBorder="1" applyAlignment="1" applyProtection="1">
      <alignment horizontal="right" vertical="center"/>
      <protection locked="0"/>
    </xf>
    <xf numFmtId="0" fontId="90" fillId="0" borderId="10" xfId="0" applyFont="1" applyFill="1" applyBorder="1" applyAlignment="1" applyProtection="1">
      <alignment vertical="center"/>
      <protection locked="0"/>
    </xf>
    <xf numFmtId="0" fontId="86" fillId="0" borderId="10" xfId="0" applyFont="1" applyFill="1" applyBorder="1" applyAlignment="1" applyProtection="1">
      <alignment vertical="center"/>
      <protection locked="0"/>
    </xf>
    <xf numFmtId="0" fontId="91" fillId="0" borderId="0" xfId="0" applyFont="1" applyFill="1" applyBorder="1" applyAlignment="1" applyProtection="1">
      <alignment horizontal="left" vertical="top"/>
      <protection locked="0"/>
    </xf>
    <xf numFmtId="0" fontId="86" fillId="0" borderId="0" xfId="0" applyFont="1" applyFill="1" applyBorder="1" applyAlignment="1" applyProtection="1">
      <alignment vertical="center"/>
      <protection locked="0"/>
    </xf>
    <xf numFmtId="0" fontId="86" fillId="0" borderId="13" xfId="0" applyFont="1" applyFill="1" applyBorder="1" applyAlignment="1" applyProtection="1">
      <alignment vertical="center"/>
      <protection locked="0"/>
    </xf>
    <xf numFmtId="0" fontId="91" fillId="0" borderId="15" xfId="0" applyFont="1" applyFill="1" applyBorder="1" applyAlignment="1" applyProtection="1">
      <alignment horizontal="center" vertical="center"/>
      <protection locked="0"/>
    </xf>
    <xf numFmtId="0" fontId="91" fillId="0" borderId="11" xfId="0" applyFont="1" applyFill="1" applyBorder="1" applyAlignment="1" applyProtection="1">
      <alignment horizontal="right" vertical="top"/>
      <protection locked="0"/>
    </xf>
    <xf numFmtId="0" fontId="90" fillId="0" borderId="11" xfId="0" applyFont="1" applyFill="1" applyBorder="1" applyAlignment="1" applyProtection="1">
      <alignment horizontal="center" vertical="center"/>
      <protection locked="0"/>
    </xf>
    <xf numFmtId="0" fontId="91" fillId="0" borderId="11" xfId="0" applyFont="1" applyFill="1" applyBorder="1" applyAlignment="1" applyProtection="1">
      <alignment vertical="top"/>
      <protection locked="0"/>
    </xf>
    <xf numFmtId="0" fontId="86" fillId="0" borderId="0" xfId="0" applyFont="1" applyFill="1" applyAlignment="1" applyProtection="1">
      <alignment horizontal="center" wrapText="1"/>
      <protection locked="0"/>
    </xf>
    <xf numFmtId="0" fontId="86" fillId="0" borderId="13" xfId="0" applyFont="1" applyFill="1" applyBorder="1" applyAlignment="1" applyProtection="1">
      <alignment horizontal="center" wrapText="1"/>
      <protection locked="0"/>
    </xf>
    <xf numFmtId="0" fontId="91" fillId="0" borderId="14" xfId="0" applyFont="1" applyFill="1" applyBorder="1" applyAlignment="1" applyProtection="1">
      <alignment horizontal="center" vertical="center"/>
      <protection locked="0"/>
    </xf>
    <xf numFmtId="0" fontId="91" fillId="0" borderId="10" xfId="0" applyFont="1" applyFill="1" applyBorder="1" applyAlignment="1" applyProtection="1">
      <alignment vertical="top"/>
      <protection locked="0"/>
    </xf>
    <xf numFmtId="0" fontId="90" fillId="0" borderId="10" xfId="0" applyFont="1" applyFill="1" applyBorder="1" applyAlignment="1" applyProtection="1">
      <alignment horizontal="right"/>
      <protection locked="0"/>
    </xf>
    <xf numFmtId="0" fontId="84" fillId="0" borderId="10" xfId="0" applyFont="1" applyFill="1" applyBorder="1" applyAlignment="1" applyProtection="1">
      <alignment horizontal="center" vertical="center"/>
      <protection locked="0"/>
    </xf>
    <xf numFmtId="0" fontId="86" fillId="0" borderId="18" xfId="0" applyFont="1" applyFill="1" applyBorder="1" applyAlignment="1" applyProtection="1">
      <alignment vertical="center"/>
      <protection locked="0"/>
    </xf>
    <xf numFmtId="0" fontId="90" fillId="0" borderId="0" xfId="0" applyFont="1" applyFill="1" applyBorder="1" applyAlignment="1" applyProtection="1">
      <alignment horizontal="center" vertical="center" wrapText="1"/>
      <protection locked="0"/>
    </xf>
    <xf numFmtId="0" fontId="90" fillId="0" borderId="13" xfId="0" applyFont="1" applyFill="1" applyBorder="1" applyAlignment="1" applyProtection="1">
      <alignment horizontal="center" vertical="center" wrapText="1"/>
      <protection locked="0"/>
    </xf>
    <xf numFmtId="0" fontId="90" fillId="0" borderId="14" xfId="0" applyFont="1" applyFill="1" applyBorder="1" applyAlignment="1" applyProtection="1">
      <alignment horizontal="center" vertical="center" wrapText="1"/>
      <protection locked="0"/>
    </xf>
    <xf numFmtId="0" fontId="91" fillId="0" borderId="19" xfId="0" applyFont="1" applyFill="1" applyBorder="1" applyAlignment="1" applyProtection="1">
      <alignment horizontal="right" vertical="top" wrapText="1"/>
      <protection locked="0"/>
    </xf>
    <xf numFmtId="0" fontId="90" fillId="0" borderId="11" xfId="0" applyFont="1" applyFill="1" applyBorder="1" applyAlignment="1" applyProtection="1">
      <alignment horizontal="center" vertical="center" wrapText="1"/>
      <protection locked="0"/>
    </xf>
    <xf numFmtId="0" fontId="91" fillId="0" borderId="11" xfId="0" applyFont="1" applyFill="1" applyBorder="1" applyAlignment="1" applyProtection="1">
      <alignment horizontal="center" vertical="top"/>
      <protection locked="0"/>
    </xf>
    <xf numFmtId="0" fontId="86" fillId="0" borderId="16" xfId="0" applyFont="1" applyFill="1" applyBorder="1" applyAlignment="1" applyProtection="1">
      <alignment/>
      <protection locked="0"/>
    </xf>
    <xf numFmtId="0" fontId="91" fillId="0" borderId="0" xfId="0" applyFont="1" applyFill="1" applyBorder="1" applyAlignment="1" applyProtection="1">
      <alignment horizontal="center" vertical="top"/>
      <protection locked="0"/>
    </xf>
    <xf numFmtId="0" fontId="91" fillId="0" borderId="12" xfId="0" applyFont="1" applyFill="1" applyBorder="1" applyAlignment="1" applyProtection="1">
      <alignment horizontal="right" vertical="top" wrapText="1"/>
      <protection locked="0"/>
    </xf>
    <xf numFmtId="0" fontId="90" fillId="0" borderId="10" xfId="0" applyFont="1" applyFill="1" applyBorder="1" applyAlignment="1" applyProtection="1">
      <alignment horizontal="center" vertical="center" wrapText="1"/>
      <protection locked="0"/>
    </xf>
    <xf numFmtId="0" fontId="86" fillId="0" borderId="10" xfId="0" applyFont="1" applyFill="1" applyBorder="1" applyAlignment="1" applyProtection="1">
      <alignment horizontal="center" vertical="center" wrapText="1"/>
      <protection locked="0"/>
    </xf>
    <xf numFmtId="0" fontId="86" fillId="0" borderId="18" xfId="0" applyFont="1" applyFill="1" applyBorder="1" applyAlignment="1" applyProtection="1">
      <alignment/>
      <protection locked="0"/>
    </xf>
    <xf numFmtId="0" fontId="90" fillId="0" borderId="10" xfId="0" applyFont="1" applyFill="1" applyBorder="1" applyAlignment="1" applyProtection="1">
      <alignment horizontal="center" vertical="center"/>
      <protection locked="0"/>
    </xf>
    <xf numFmtId="0" fontId="86" fillId="0" borderId="10" xfId="0" applyFont="1" applyFill="1" applyBorder="1" applyAlignment="1" applyProtection="1">
      <alignment vertical="center"/>
      <protection locked="0"/>
    </xf>
    <xf numFmtId="0" fontId="90" fillId="0" borderId="15" xfId="0" applyFont="1" applyFill="1" applyBorder="1" applyAlignment="1" applyProtection="1">
      <alignment horizontal="center" vertical="center" wrapText="1"/>
      <protection locked="0"/>
    </xf>
    <xf numFmtId="0" fontId="90" fillId="0" borderId="16" xfId="0" applyFont="1" applyFill="1" applyBorder="1" applyAlignment="1" applyProtection="1">
      <alignment horizontal="center" vertical="center"/>
      <protection locked="0"/>
    </xf>
    <xf numFmtId="0" fontId="90" fillId="0" borderId="15" xfId="0" applyFont="1" applyFill="1" applyBorder="1" applyAlignment="1" applyProtection="1">
      <alignment horizontal="center" vertical="center"/>
      <protection locked="0"/>
    </xf>
    <xf numFmtId="0" fontId="84" fillId="0" borderId="14" xfId="0" applyFont="1" applyFill="1" applyBorder="1" applyAlignment="1" applyProtection="1">
      <alignment horizontal="center" wrapText="1"/>
      <protection locked="0"/>
    </xf>
    <xf numFmtId="0" fontId="84" fillId="0" borderId="14" xfId="0" applyFont="1" applyFill="1" applyBorder="1" applyAlignment="1" applyProtection="1">
      <alignment horizontal="center"/>
      <protection locked="0"/>
    </xf>
    <xf numFmtId="0" fontId="84" fillId="0" borderId="14" xfId="0" applyFont="1" applyFill="1" applyBorder="1" applyAlignment="1" applyProtection="1">
      <alignment horizontal="center" vertical="center" wrapText="1"/>
      <protection locked="0"/>
    </xf>
    <xf numFmtId="0" fontId="84" fillId="0" borderId="13" xfId="0" applyFont="1" applyFill="1" applyBorder="1" applyAlignment="1" applyProtection="1">
      <alignment horizontal="center" vertical="center"/>
      <protection locked="0"/>
    </xf>
    <xf numFmtId="0" fontId="84" fillId="0" borderId="14" xfId="0" applyFont="1" applyFill="1" applyBorder="1" applyAlignment="1" applyProtection="1">
      <alignment horizontal="center" vertical="center"/>
      <protection locked="0"/>
    </xf>
    <xf numFmtId="0" fontId="86" fillId="0" borderId="14" xfId="0" applyFont="1" applyFill="1" applyBorder="1" applyAlignment="1" applyProtection="1">
      <alignment/>
      <protection locked="0"/>
    </xf>
    <xf numFmtId="0" fontId="90" fillId="0" borderId="18" xfId="0" applyFont="1" applyFill="1" applyBorder="1" applyAlignment="1" applyProtection="1">
      <alignment horizontal="center" vertical="center" wrapText="1"/>
      <protection locked="0"/>
    </xf>
    <xf numFmtId="0" fontId="86" fillId="0" borderId="17" xfId="0" applyFont="1" applyFill="1" applyBorder="1" applyAlignment="1" applyProtection="1">
      <alignment/>
      <protection locked="0"/>
    </xf>
    <xf numFmtId="0" fontId="90" fillId="0" borderId="17" xfId="0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Fill="1" applyBorder="1" applyAlignment="1" applyProtection="1">
      <alignment horizontal="center" vertical="center"/>
      <protection locked="0"/>
    </xf>
    <xf numFmtId="0" fontId="84" fillId="0" borderId="18" xfId="0" applyFont="1" applyFill="1" applyBorder="1" applyAlignment="1" applyProtection="1">
      <alignment horizontal="center" vertical="center"/>
      <protection locked="0"/>
    </xf>
    <xf numFmtId="0" fontId="90" fillId="0" borderId="0" xfId="0" applyFont="1" applyFill="1" applyBorder="1" applyAlignment="1" applyProtection="1">
      <alignment horizontal="center" vertical="center" wrapText="1"/>
      <protection locked="0"/>
    </xf>
    <xf numFmtId="0" fontId="90" fillId="0" borderId="13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Fill="1" applyBorder="1" applyAlignment="1" applyProtection="1">
      <alignment horizontal="center" vertical="center" wrapText="1"/>
      <protection locked="0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93" fillId="0" borderId="0" xfId="0" applyFont="1" applyFill="1" applyBorder="1" applyAlignment="1" applyProtection="1">
      <alignment horizontal="justify" wrapText="1"/>
      <protection locked="0"/>
    </xf>
    <xf numFmtId="0" fontId="93" fillId="0" borderId="13" xfId="0" applyFont="1" applyFill="1" applyBorder="1" applyAlignment="1" applyProtection="1">
      <alignment horizontal="justify" wrapText="1"/>
      <protection locked="0"/>
    </xf>
    <xf numFmtId="0" fontId="94" fillId="0" borderId="0" xfId="0" applyFont="1" applyFill="1" applyAlignment="1" applyProtection="1">
      <alignment horizontal="center" vertical="center" wrapText="1"/>
      <protection locked="0"/>
    </xf>
    <xf numFmtId="185" fontId="94" fillId="0" borderId="0" xfId="0" applyNumberFormat="1" applyFont="1" applyFill="1" applyAlignment="1" applyProtection="1">
      <alignment horizontal="right" vertical="center" wrapText="1"/>
      <protection locked="0"/>
    </xf>
    <xf numFmtId="178" fontId="94" fillId="0" borderId="0" xfId="0" applyNumberFormat="1" applyFont="1" applyFill="1" applyAlignment="1" applyProtection="1">
      <alignment horizontal="right" vertical="center" wrapText="1"/>
      <protection locked="0"/>
    </xf>
    <xf numFmtId="177" fontId="94" fillId="0" borderId="0" xfId="0" applyNumberFormat="1" applyFont="1" applyFill="1" applyAlignment="1" applyProtection="1">
      <alignment horizontal="right" vertical="center" wrapText="1"/>
      <protection locked="0"/>
    </xf>
    <xf numFmtId="0" fontId="94" fillId="0" borderId="0" xfId="0" applyFont="1" applyFill="1" applyAlignment="1" applyProtection="1">
      <alignment horizontal="right" vertical="center" wrapText="1"/>
      <protection locked="0"/>
    </xf>
    <xf numFmtId="183" fontId="94" fillId="0" borderId="0" xfId="0" applyNumberFormat="1" applyFont="1" applyFill="1" applyAlignment="1" applyProtection="1">
      <alignment horizontal="right" vertical="center" wrapText="1"/>
      <protection locked="0"/>
    </xf>
    <xf numFmtId="184" fontId="94" fillId="0" borderId="0" xfId="0" applyNumberFormat="1" applyFont="1" applyFill="1" applyAlignment="1" applyProtection="1">
      <alignment horizontal="right" vertical="center" wrapText="1"/>
      <protection locked="0"/>
    </xf>
    <xf numFmtId="0" fontId="94" fillId="0" borderId="0" xfId="0" applyFont="1" applyFill="1" applyBorder="1" applyAlignment="1" applyProtection="1">
      <alignment horizontal="justify" wrapText="1"/>
      <protection locked="0"/>
    </xf>
    <xf numFmtId="0" fontId="94" fillId="0" borderId="13" xfId="0" applyFont="1" applyFill="1" applyBorder="1" applyAlignment="1" applyProtection="1">
      <alignment horizontal="justify" wrapText="1"/>
      <protection locked="0"/>
    </xf>
    <xf numFmtId="0" fontId="93" fillId="0" borderId="0" xfId="0" applyFont="1" applyFill="1" applyBorder="1" applyAlignment="1" applyProtection="1">
      <alignment horizontal="distributed" vertical="center" wrapText="1"/>
      <protection locked="0"/>
    </xf>
    <xf numFmtId="0" fontId="95" fillId="0" borderId="13" xfId="0" applyFont="1" applyFill="1" applyBorder="1" applyAlignment="1" applyProtection="1" quotePrefix="1">
      <alignment horizontal="distributed" vertical="center"/>
      <protection locked="0"/>
    </xf>
    <xf numFmtId="228" fontId="94" fillId="0" borderId="0" xfId="0" applyNumberFormat="1" applyFont="1" applyFill="1" applyAlignment="1" applyProtection="1">
      <alignment horizontal="center" vertical="center" wrapText="1"/>
      <protection/>
    </xf>
    <xf numFmtId="229" fontId="94" fillId="0" borderId="0" xfId="0" applyNumberFormat="1" applyFont="1" applyFill="1" applyAlignment="1" applyProtection="1">
      <alignment horizontal="right" vertical="center" wrapText="1"/>
      <protection/>
    </xf>
    <xf numFmtId="230" fontId="94" fillId="0" borderId="0" xfId="0" applyNumberFormat="1" applyFont="1" applyFill="1" applyAlignment="1" applyProtection="1">
      <alignment horizontal="right" vertical="center" wrapText="1"/>
      <protection/>
    </xf>
    <xf numFmtId="231" fontId="94" fillId="0" borderId="0" xfId="0" applyNumberFormat="1" applyFont="1" applyFill="1" applyAlignment="1" applyProtection="1">
      <alignment horizontal="right" vertical="center" wrapText="1"/>
      <protection/>
    </xf>
    <xf numFmtId="228" fontId="94" fillId="0" borderId="0" xfId="0" applyNumberFormat="1" applyFont="1" applyFill="1" applyAlignment="1" applyProtection="1">
      <alignment horizontal="right" vertical="center" wrapText="1"/>
      <protection/>
    </xf>
    <xf numFmtId="0" fontId="95" fillId="0" borderId="0" xfId="0" applyFont="1" applyFill="1" applyBorder="1" applyAlignment="1" applyProtection="1">
      <alignment horizontal="distributed" vertical="center" wrapText="1"/>
      <protection locked="0"/>
    </xf>
    <xf numFmtId="231" fontId="94" fillId="0" borderId="0" xfId="0" applyNumberFormat="1" applyFont="1" applyFill="1" applyAlignment="1" applyProtection="1">
      <alignment vertical="center"/>
      <protection/>
    </xf>
    <xf numFmtId="230" fontId="94" fillId="0" borderId="0" xfId="0" applyNumberFormat="1" applyFont="1" applyFill="1" applyAlignment="1" applyProtection="1">
      <alignment vertical="center"/>
      <protection/>
    </xf>
    <xf numFmtId="228" fontId="94" fillId="0" borderId="0" xfId="0" applyNumberFormat="1" applyFont="1" applyFill="1" applyAlignment="1" applyProtection="1">
      <alignment vertical="center"/>
      <protection/>
    </xf>
    <xf numFmtId="0" fontId="86" fillId="0" borderId="0" xfId="0" applyFont="1" applyFill="1" applyBorder="1" applyAlignment="1" applyProtection="1">
      <alignment horizontal="justify" vertical="center" wrapText="1"/>
      <protection locked="0"/>
    </xf>
    <xf numFmtId="0" fontId="86" fillId="0" borderId="13" xfId="0" applyFont="1" applyFill="1" applyBorder="1" applyAlignment="1" applyProtection="1">
      <alignment horizontal="justify" vertical="center" wrapText="1"/>
      <protection locked="0"/>
    </xf>
    <xf numFmtId="0" fontId="86" fillId="0" borderId="0" xfId="0" applyFont="1" applyFill="1" applyBorder="1" applyAlignment="1" applyProtection="1">
      <alignment horizontal="justify" vertical="center" wrapText="1"/>
      <protection locked="0"/>
    </xf>
    <xf numFmtId="0" fontId="86" fillId="0" borderId="13" xfId="0" applyFont="1" applyFill="1" applyBorder="1" applyAlignment="1" applyProtection="1">
      <alignment horizontal="justify" vertical="center" wrapText="1"/>
      <protection locked="0"/>
    </xf>
    <xf numFmtId="177" fontId="86" fillId="0" borderId="0" xfId="0" applyNumberFormat="1" applyFont="1" applyFill="1" applyAlignment="1" applyProtection="1">
      <alignment vertical="center"/>
      <protection locked="0"/>
    </xf>
    <xf numFmtId="228" fontId="94" fillId="0" borderId="0" xfId="0" applyNumberFormat="1" applyFont="1" applyFill="1" applyBorder="1" applyAlignment="1" applyProtection="1">
      <alignment horizontal="center" vertical="center" wrapText="1"/>
      <protection/>
    </xf>
    <xf numFmtId="229" fontId="94" fillId="0" borderId="0" xfId="0" applyNumberFormat="1" applyFont="1" applyFill="1" applyBorder="1" applyAlignment="1" applyProtection="1">
      <alignment horizontal="right" vertical="center" wrapText="1"/>
      <protection/>
    </xf>
    <xf numFmtId="230" fontId="94" fillId="0" borderId="0" xfId="0" applyNumberFormat="1" applyFont="1" applyFill="1" applyBorder="1" applyAlignment="1" applyProtection="1">
      <alignment horizontal="right" vertical="center" wrapText="1"/>
      <protection/>
    </xf>
    <xf numFmtId="231" fontId="94" fillId="0" borderId="0" xfId="0" applyNumberFormat="1" applyFont="1" applyFill="1" applyBorder="1" applyAlignment="1" applyProtection="1">
      <alignment horizontal="right" vertical="center" wrapText="1"/>
      <protection/>
    </xf>
    <xf numFmtId="228" fontId="94" fillId="0" borderId="0" xfId="0" applyNumberFormat="1" applyFont="1" applyFill="1" applyBorder="1" applyAlignment="1" applyProtection="1">
      <alignment horizontal="right" vertical="center" wrapText="1"/>
      <protection/>
    </xf>
    <xf numFmtId="231" fontId="94" fillId="0" borderId="0" xfId="0" applyNumberFormat="1" applyFont="1" applyFill="1" applyBorder="1" applyAlignment="1" applyProtection="1">
      <alignment vertical="center"/>
      <protection/>
    </xf>
    <xf numFmtId="230" fontId="94" fillId="0" borderId="0" xfId="0" applyNumberFormat="1" applyFont="1" applyFill="1" applyBorder="1" applyAlignment="1" applyProtection="1">
      <alignment vertical="center"/>
      <protection/>
    </xf>
    <xf numFmtId="228" fontId="94" fillId="0" borderId="0" xfId="0" applyNumberFormat="1" applyFont="1" applyFill="1" applyBorder="1" applyAlignment="1" applyProtection="1">
      <alignment vertical="center"/>
      <protection/>
    </xf>
    <xf numFmtId="0" fontId="93" fillId="0" borderId="10" xfId="0" applyFont="1" applyFill="1" applyBorder="1" applyAlignment="1" applyProtection="1">
      <alignment horizontal="distributed" vertical="center" wrapText="1"/>
      <protection locked="0"/>
    </xf>
    <xf numFmtId="0" fontId="95" fillId="0" borderId="18" xfId="0" applyFont="1" applyFill="1" applyBorder="1" applyAlignment="1" applyProtection="1" quotePrefix="1">
      <alignment horizontal="distributed" vertical="center"/>
      <protection locked="0"/>
    </xf>
    <xf numFmtId="228" fontId="94" fillId="0" borderId="12" xfId="0" applyNumberFormat="1" applyFont="1" applyFill="1" applyBorder="1" applyAlignment="1" applyProtection="1">
      <alignment horizontal="center" vertical="center" wrapText="1"/>
      <protection/>
    </xf>
    <xf numFmtId="229" fontId="94" fillId="0" borderId="10" xfId="0" applyNumberFormat="1" applyFont="1" applyFill="1" applyBorder="1" applyAlignment="1" applyProtection="1">
      <alignment horizontal="right" vertical="center" wrapText="1"/>
      <protection/>
    </xf>
    <xf numFmtId="230" fontId="94" fillId="0" borderId="10" xfId="0" applyNumberFormat="1" applyFont="1" applyFill="1" applyBorder="1" applyAlignment="1" applyProtection="1">
      <alignment horizontal="right" vertical="center" wrapText="1"/>
      <protection/>
    </xf>
    <xf numFmtId="231" fontId="94" fillId="0" borderId="10" xfId="0" applyNumberFormat="1" applyFont="1" applyFill="1" applyBorder="1" applyAlignment="1" applyProtection="1">
      <alignment horizontal="right" vertical="center" wrapText="1"/>
      <protection/>
    </xf>
    <xf numFmtId="228" fontId="94" fillId="0" borderId="10" xfId="0" applyNumberFormat="1" applyFont="1" applyFill="1" applyBorder="1" applyAlignment="1" applyProtection="1">
      <alignment horizontal="right" vertical="center" wrapText="1"/>
      <protection/>
    </xf>
    <xf numFmtId="0" fontId="84" fillId="0" borderId="0" xfId="0" applyFont="1" applyFill="1" applyBorder="1" applyAlignment="1" applyProtection="1">
      <alignment horizontal="left" vertical="top" wrapText="1"/>
      <protection locked="0"/>
    </xf>
    <xf numFmtId="0" fontId="92" fillId="0" borderId="0" xfId="0" applyFont="1" applyFill="1" applyAlignment="1" applyProtection="1">
      <alignment horizontal="right" vertical="top" wrapText="1"/>
      <protection locked="0"/>
    </xf>
    <xf numFmtId="0" fontId="92" fillId="0" borderId="0" xfId="0" applyFont="1" applyFill="1" applyBorder="1" applyAlignment="1" applyProtection="1">
      <alignment horizontal="left" vertical="top" wrapText="1"/>
      <protection locked="0"/>
    </xf>
    <xf numFmtId="0" fontId="91" fillId="0" borderId="0" xfId="0" applyFont="1" applyFill="1" applyAlignment="1" applyProtection="1">
      <alignment horizontal="center" vertical="top" wrapText="1"/>
      <protection locked="0"/>
    </xf>
    <xf numFmtId="0" fontId="84" fillId="0" borderId="0" xfId="0" applyFont="1" applyFill="1" applyBorder="1" applyAlignment="1" applyProtection="1">
      <alignment horizontal="center" vertical="top" wrapText="1"/>
      <protection locked="0"/>
    </xf>
    <xf numFmtId="0" fontId="92" fillId="0" borderId="0" xfId="0" applyFont="1" applyFill="1" applyBorder="1" applyAlignment="1" applyProtection="1">
      <alignment horizontal="right" vertical="top" wrapText="1"/>
      <protection locked="0"/>
    </xf>
    <xf numFmtId="2" fontId="92" fillId="0" borderId="0" xfId="0" applyNumberFormat="1" applyFont="1" applyFill="1" applyAlignment="1" applyProtection="1">
      <alignment horizontal="right" vertical="top" wrapText="1"/>
      <protection locked="0"/>
    </xf>
    <xf numFmtId="0" fontId="96" fillId="0" borderId="0" xfId="0" applyFont="1" applyFill="1" applyBorder="1" applyAlignment="1" applyProtection="1">
      <alignment horizontal="right" vertical="top" wrapText="1"/>
      <protection locked="0"/>
    </xf>
    <xf numFmtId="1" fontId="96" fillId="0" borderId="0" xfId="0" applyNumberFormat="1" applyFont="1" applyFill="1" applyBorder="1" applyAlignment="1" applyProtection="1">
      <alignment horizontal="right" vertical="top" wrapText="1"/>
      <protection locked="0"/>
    </xf>
    <xf numFmtId="180" fontId="92" fillId="0" borderId="0" xfId="0" applyNumberFormat="1" applyFont="1" applyFill="1" applyAlignment="1" applyProtection="1">
      <alignment horizontal="right" vertical="top" wrapText="1"/>
      <protection locked="0"/>
    </xf>
    <xf numFmtId="0" fontId="84" fillId="0" borderId="0" xfId="0" applyFont="1" applyFill="1" applyBorder="1" applyAlignment="1" applyProtection="1">
      <alignment horizontal="left" vertical="center"/>
      <protection locked="0"/>
    </xf>
    <xf numFmtId="0" fontId="86" fillId="0" borderId="0" xfId="0" applyFont="1" applyFill="1" applyBorder="1" applyAlignment="1" applyProtection="1">
      <alignment horizontal="left" vertical="center"/>
      <protection locked="0"/>
    </xf>
    <xf numFmtId="0" fontId="84" fillId="0" borderId="0" xfId="0" applyFont="1" applyFill="1" applyBorder="1" applyAlignment="1" applyProtection="1">
      <alignment horizontal="center" vertical="center"/>
      <protection locked="0"/>
    </xf>
    <xf numFmtId="0" fontId="84" fillId="0" borderId="0" xfId="0" applyFont="1" applyFill="1" applyAlignment="1" applyProtection="1">
      <alignment horizontal="left" vertical="center"/>
      <protection locked="0"/>
    </xf>
    <xf numFmtId="0" fontId="86" fillId="0" borderId="0" xfId="0" applyFont="1" applyFill="1" applyAlignment="1" applyProtection="1">
      <alignment horizontal="left" vertical="center"/>
      <protection locked="0"/>
    </xf>
    <xf numFmtId="0" fontId="97" fillId="0" borderId="0" xfId="0" applyFont="1" applyFill="1" applyAlignment="1" applyProtection="1">
      <alignment vertical="center"/>
      <protection locked="0"/>
    </xf>
    <xf numFmtId="0" fontId="98" fillId="0" borderId="0" xfId="0" applyFont="1" applyFill="1" applyAlignment="1" applyProtection="1">
      <alignment horizontal="center" vertical="center"/>
      <protection locked="0"/>
    </xf>
    <xf numFmtId="0" fontId="99" fillId="0" borderId="0" xfId="0" applyFont="1" applyFill="1" applyAlignment="1" applyProtection="1">
      <alignment vertical="center"/>
      <protection locked="0"/>
    </xf>
    <xf numFmtId="0" fontId="99" fillId="0" borderId="0" xfId="0" applyFont="1" applyFill="1" applyAlignment="1" applyProtection="1">
      <alignment horizontal="center" vertical="center"/>
      <protection locked="0"/>
    </xf>
    <xf numFmtId="0" fontId="99" fillId="0" borderId="0" xfId="0" applyFont="1" applyFill="1" applyAlignment="1" applyProtection="1">
      <alignment vertical="center"/>
      <protection locked="0"/>
    </xf>
    <xf numFmtId="0" fontId="100" fillId="0" borderId="0" xfId="0" applyFont="1" applyFill="1" applyAlignment="1" applyProtection="1">
      <alignment horizontal="center" vertical="center"/>
      <protection locked="0"/>
    </xf>
    <xf numFmtId="0" fontId="101" fillId="0" borderId="0" xfId="0" applyFont="1" applyFill="1" applyAlignment="1" applyProtection="1">
      <alignment horizontal="left" vertical="center"/>
      <protection locked="0"/>
    </xf>
    <xf numFmtId="0" fontId="99" fillId="0" borderId="11" xfId="0" applyFont="1" applyFill="1" applyBorder="1" applyAlignment="1" applyProtection="1">
      <alignment vertical="center"/>
      <protection locked="0"/>
    </xf>
    <xf numFmtId="0" fontId="99" fillId="0" borderId="16" xfId="0" applyFont="1" applyFill="1" applyBorder="1" applyAlignment="1" applyProtection="1">
      <alignment vertical="center"/>
      <protection locked="0"/>
    </xf>
    <xf numFmtId="0" fontId="99" fillId="0" borderId="19" xfId="0" applyFont="1" applyFill="1" applyBorder="1" applyAlignment="1" applyProtection="1">
      <alignment vertical="center"/>
      <protection locked="0"/>
    </xf>
    <xf numFmtId="0" fontId="102" fillId="0" borderId="11" xfId="0" applyFont="1" applyFill="1" applyBorder="1" applyAlignment="1" applyProtection="1">
      <alignment horizontal="center" vertical="center" wrapText="1"/>
      <protection locked="0"/>
    </xf>
    <xf numFmtId="0" fontId="102" fillId="0" borderId="11" xfId="0" applyFont="1" applyFill="1" applyBorder="1" applyAlignment="1" applyProtection="1">
      <alignment horizontal="right" vertical="center" wrapText="1"/>
      <protection locked="0"/>
    </xf>
    <xf numFmtId="0" fontId="102" fillId="0" borderId="11" xfId="0" applyFont="1" applyFill="1" applyBorder="1" applyAlignment="1" applyProtection="1">
      <alignment horizontal="left" vertical="top"/>
      <protection locked="0"/>
    </xf>
    <xf numFmtId="0" fontId="102" fillId="0" borderId="0" xfId="0" applyFont="1" applyFill="1" applyBorder="1" applyAlignment="1" applyProtection="1">
      <alignment horizontal="center" wrapText="1"/>
      <protection locked="0"/>
    </xf>
    <xf numFmtId="0" fontId="102" fillId="0" borderId="13" xfId="0" applyFont="1" applyFill="1" applyBorder="1" applyAlignment="1" applyProtection="1">
      <alignment horizontal="center" wrapText="1"/>
      <protection locked="0"/>
    </xf>
    <xf numFmtId="0" fontId="90" fillId="0" borderId="10" xfId="0" applyFont="1" applyFill="1" applyBorder="1" applyAlignment="1" applyProtection="1">
      <alignment horizontal="right" vertical="center"/>
      <protection locked="0"/>
    </xf>
    <xf numFmtId="0" fontId="99" fillId="0" borderId="10" xfId="0" applyFont="1" applyFill="1" applyBorder="1" applyAlignment="1" applyProtection="1">
      <alignment vertical="center"/>
      <protection locked="0"/>
    </xf>
    <xf numFmtId="0" fontId="103" fillId="0" borderId="0" xfId="0" applyFont="1" applyFill="1" applyBorder="1" applyAlignment="1" applyProtection="1">
      <alignment horizontal="left" vertical="top"/>
      <protection locked="0"/>
    </xf>
    <xf numFmtId="0" fontId="99" fillId="0" borderId="0" xfId="0" applyFont="1" applyFill="1" applyBorder="1" applyAlignment="1" applyProtection="1">
      <alignment vertical="center"/>
      <protection locked="0"/>
    </xf>
    <xf numFmtId="0" fontId="99" fillId="0" borderId="13" xfId="0" applyFont="1" applyFill="1" applyBorder="1" applyAlignment="1" applyProtection="1">
      <alignment vertical="center"/>
      <protection locked="0"/>
    </xf>
    <xf numFmtId="0" fontId="102" fillId="0" borderId="15" xfId="0" applyFont="1" applyFill="1" applyBorder="1" applyAlignment="1" applyProtection="1">
      <alignment horizontal="center" vertical="center"/>
      <protection locked="0"/>
    </xf>
    <xf numFmtId="0" fontId="102" fillId="0" borderId="11" xfId="0" applyFont="1" applyFill="1" applyBorder="1" applyAlignment="1" applyProtection="1">
      <alignment horizontal="right" vertical="top"/>
      <protection locked="0"/>
    </xf>
    <xf numFmtId="0" fontId="101" fillId="0" borderId="11" xfId="0" applyFont="1" applyFill="1" applyBorder="1" applyAlignment="1" applyProtection="1">
      <alignment horizontal="center" vertical="center"/>
      <protection locked="0"/>
    </xf>
    <xf numFmtId="0" fontId="102" fillId="0" borderId="11" xfId="0" applyFont="1" applyFill="1" applyBorder="1" applyAlignment="1" applyProtection="1">
      <alignment vertical="top"/>
      <protection locked="0"/>
    </xf>
    <xf numFmtId="0" fontId="99" fillId="0" borderId="0" xfId="0" applyFont="1" applyFill="1" applyAlignment="1" applyProtection="1">
      <alignment horizontal="center" wrapText="1"/>
      <protection locked="0"/>
    </xf>
    <xf numFmtId="0" fontId="99" fillId="0" borderId="13" xfId="0" applyFont="1" applyFill="1" applyBorder="1" applyAlignment="1" applyProtection="1">
      <alignment horizontal="center" wrapText="1"/>
      <protection locked="0"/>
    </xf>
    <xf numFmtId="0" fontId="102" fillId="0" borderId="14" xfId="0" applyFont="1" applyFill="1" applyBorder="1" applyAlignment="1" applyProtection="1">
      <alignment horizontal="center" vertical="center"/>
      <protection locked="0"/>
    </xf>
    <xf numFmtId="0" fontId="103" fillId="0" borderId="10" xfId="0" applyFont="1" applyFill="1" applyBorder="1" applyAlignment="1" applyProtection="1">
      <alignment vertical="top"/>
      <protection locked="0"/>
    </xf>
    <xf numFmtId="0" fontId="99" fillId="0" borderId="18" xfId="0" applyFont="1" applyFill="1" applyBorder="1" applyAlignment="1" applyProtection="1">
      <alignment vertical="center"/>
      <protection locked="0"/>
    </xf>
    <xf numFmtId="0" fontId="102" fillId="0" borderId="19" xfId="0" applyFont="1" applyFill="1" applyBorder="1" applyAlignment="1" applyProtection="1">
      <alignment horizontal="right" vertical="top" wrapText="1"/>
      <protection locked="0"/>
    </xf>
    <xf numFmtId="0" fontId="102" fillId="0" borderId="11" xfId="0" applyFont="1" applyFill="1" applyBorder="1" applyAlignment="1" applyProtection="1">
      <alignment horizontal="center" vertical="top"/>
      <protection locked="0"/>
    </xf>
    <xf numFmtId="0" fontId="99" fillId="0" borderId="16" xfId="0" applyFont="1" applyFill="1" applyBorder="1" applyAlignment="1" applyProtection="1">
      <alignment/>
      <protection locked="0"/>
    </xf>
    <xf numFmtId="0" fontId="102" fillId="0" borderId="0" xfId="0" applyFont="1" applyFill="1" applyBorder="1" applyAlignment="1" applyProtection="1">
      <alignment horizontal="center" vertical="top"/>
      <protection locked="0"/>
    </xf>
    <xf numFmtId="0" fontId="103" fillId="0" borderId="12" xfId="0" applyFont="1" applyFill="1" applyBorder="1" applyAlignment="1" applyProtection="1">
      <alignment horizontal="right" vertical="top" wrapText="1"/>
      <protection locked="0"/>
    </xf>
    <xf numFmtId="0" fontId="99" fillId="0" borderId="10" xfId="0" applyFont="1" applyFill="1" applyBorder="1" applyAlignment="1" applyProtection="1">
      <alignment horizontal="center" vertical="center" wrapText="1"/>
      <protection locked="0"/>
    </xf>
    <xf numFmtId="0" fontId="99" fillId="0" borderId="18" xfId="0" applyFont="1" applyFill="1" applyBorder="1" applyAlignment="1" applyProtection="1">
      <alignment/>
      <protection locked="0"/>
    </xf>
    <xf numFmtId="0" fontId="99" fillId="0" borderId="10" xfId="0" applyFont="1" applyFill="1" applyBorder="1" applyAlignment="1" applyProtection="1">
      <alignment vertical="center"/>
      <protection locked="0"/>
    </xf>
    <xf numFmtId="0" fontId="101" fillId="0" borderId="15" xfId="0" applyFont="1" applyFill="1" applyBorder="1" applyAlignment="1" applyProtection="1">
      <alignment horizontal="center" vertical="center" wrapText="1"/>
      <protection locked="0"/>
    </xf>
    <xf numFmtId="0" fontId="101" fillId="0" borderId="16" xfId="0" applyFont="1" applyFill="1" applyBorder="1" applyAlignment="1" applyProtection="1">
      <alignment horizontal="center" vertical="center"/>
      <protection locked="0"/>
    </xf>
    <xf numFmtId="0" fontId="101" fillId="0" borderId="15" xfId="0" applyFont="1" applyFill="1" applyBorder="1" applyAlignment="1" applyProtection="1">
      <alignment horizontal="center" vertical="center"/>
      <protection locked="0"/>
    </xf>
    <xf numFmtId="0" fontId="104" fillId="0" borderId="14" xfId="0" applyFont="1" applyFill="1" applyBorder="1" applyAlignment="1" applyProtection="1">
      <alignment horizontal="center" vertical="center" wrapText="1"/>
      <protection locked="0"/>
    </xf>
    <xf numFmtId="0" fontId="104" fillId="0" borderId="13" xfId="0" applyFont="1" applyFill="1" applyBorder="1" applyAlignment="1" applyProtection="1">
      <alignment horizontal="center" vertical="center"/>
      <protection locked="0"/>
    </xf>
    <xf numFmtId="0" fontId="104" fillId="0" borderId="14" xfId="0" applyFont="1" applyFill="1" applyBorder="1" applyAlignment="1" applyProtection="1">
      <alignment horizontal="center" vertical="center"/>
      <protection locked="0"/>
    </xf>
    <xf numFmtId="0" fontId="99" fillId="0" borderId="14" xfId="0" applyFont="1" applyFill="1" applyBorder="1" applyAlignment="1" applyProtection="1">
      <alignment/>
      <protection locked="0"/>
    </xf>
    <xf numFmtId="0" fontId="99" fillId="0" borderId="17" xfId="0" applyFont="1" applyFill="1" applyBorder="1" applyAlignment="1" applyProtection="1">
      <alignment/>
      <protection locked="0"/>
    </xf>
    <xf numFmtId="0" fontId="90" fillId="0" borderId="0" xfId="0" applyFont="1" applyFill="1" applyAlignment="1" applyProtection="1">
      <alignment horizontal="center" vertical="center" wrapText="1"/>
      <protection locked="0"/>
    </xf>
    <xf numFmtId="185" fontId="90" fillId="0" borderId="0" xfId="0" applyNumberFormat="1" applyFont="1" applyFill="1" applyAlignment="1" applyProtection="1">
      <alignment horizontal="right" vertical="center" wrapText="1"/>
      <protection locked="0"/>
    </xf>
    <xf numFmtId="178" fontId="90" fillId="0" borderId="0" xfId="0" applyNumberFormat="1" applyFont="1" applyFill="1" applyAlignment="1" applyProtection="1">
      <alignment horizontal="right" vertical="center" wrapText="1"/>
      <protection locked="0"/>
    </xf>
    <xf numFmtId="177" fontId="90" fillId="0" borderId="0" xfId="0" applyNumberFormat="1" applyFont="1" applyFill="1" applyAlignment="1" applyProtection="1">
      <alignment horizontal="right" vertical="center" wrapText="1"/>
      <protection locked="0"/>
    </xf>
    <xf numFmtId="0" fontId="90" fillId="0" borderId="0" xfId="0" applyFont="1" applyFill="1" applyAlignment="1" applyProtection="1">
      <alignment horizontal="right" vertical="center" wrapText="1"/>
      <protection locked="0"/>
    </xf>
    <xf numFmtId="183" fontId="90" fillId="0" borderId="0" xfId="0" applyNumberFormat="1" applyFont="1" applyFill="1" applyAlignment="1" applyProtection="1">
      <alignment horizontal="right" vertical="center" wrapText="1"/>
      <protection locked="0"/>
    </xf>
    <xf numFmtId="184" fontId="90" fillId="0" borderId="0" xfId="0" applyNumberFormat="1" applyFont="1" applyFill="1" applyAlignment="1" applyProtection="1">
      <alignment horizontal="right" vertical="center" wrapText="1"/>
      <protection locked="0"/>
    </xf>
    <xf numFmtId="228" fontId="90" fillId="0" borderId="0" xfId="0" applyNumberFormat="1" applyFont="1" applyFill="1" applyAlignment="1" applyProtection="1">
      <alignment horizontal="center" vertical="center" wrapText="1"/>
      <protection/>
    </xf>
    <xf numFmtId="229" fontId="90" fillId="0" borderId="0" xfId="0" applyNumberFormat="1" applyFont="1" applyFill="1" applyAlignment="1" applyProtection="1">
      <alignment horizontal="right" vertical="center" wrapText="1"/>
      <protection/>
    </xf>
    <xf numFmtId="230" fontId="90" fillId="0" borderId="0" xfId="0" applyNumberFormat="1" applyFont="1" applyFill="1" applyAlignment="1" applyProtection="1">
      <alignment horizontal="right" vertical="center" wrapText="1"/>
      <protection/>
    </xf>
    <xf numFmtId="231" fontId="90" fillId="0" borderId="0" xfId="0" applyNumberFormat="1" applyFont="1" applyFill="1" applyAlignment="1" applyProtection="1">
      <alignment horizontal="right" vertical="center" wrapText="1"/>
      <protection/>
    </xf>
    <xf numFmtId="228" fontId="90" fillId="0" borderId="0" xfId="0" applyNumberFormat="1" applyFont="1" applyFill="1" applyAlignment="1" applyProtection="1">
      <alignment horizontal="right" vertical="center" wrapText="1"/>
      <protection/>
    </xf>
    <xf numFmtId="231" fontId="90" fillId="0" borderId="0" xfId="0" applyNumberFormat="1" applyFont="1" applyFill="1" applyAlignment="1" applyProtection="1">
      <alignment vertical="center"/>
      <protection/>
    </xf>
    <xf numFmtId="230" fontId="90" fillId="0" borderId="0" xfId="0" applyNumberFormat="1" applyFont="1" applyFill="1" applyAlignment="1" applyProtection="1">
      <alignment vertical="center"/>
      <protection/>
    </xf>
    <xf numFmtId="228" fontId="90" fillId="0" borderId="0" xfId="0" applyNumberFormat="1" applyFont="1" applyFill="1" applyAlignment="1" applyProtection="1">
      <alignment vertical="center"/>
      <protection/>
    </xf>
    <xf numFmtId="0" fontId="95" fillId="0" borderId="0" xfId="0" applyFont="1" applyFill="1" applyBorder="1" applyAlignment="1" applyProtection="1" quotePrefix="1">
      <alignment horizontal="distributed" vertical="center"/>
      <protection locked="0"/>
    </xf>
    <xf numFmtId="228" fontId="90" fillId="0" borderId="20" xfId="0" applyNumberFormat="1" applyFont="1" applyFill="1" applyBorder="1" applyAlignment="1" applyProtection="1">
      <alignment horizontal="center" vertical="center" wrapText="1"/>
      <protection/>
    </xf>
    <xf numFmtId="0" fontId="105" fillId="0" borderId="0" xfId="0" applyFont="1" applyFill="1" applyBorder="1" applyAlignment="1" applyProtection="1">
      <alignment horizontal="distributed" vertical="center" wrapText="1"/>
      <protection locked="0"/>
    </xf>
    <xf numFmtId="229" fontId="90" fillId="0" borderId="0" xfId="0" applyNumberFormat="1" applyFont="1" applyFill="1" applyBorder="1" applyAlignment="1" applyProtection="1">
      <alignment horizontal="right" vertical="center" wrapText="1"/>
      <protection/>
    </xf>
    <xf numFmtId="230" fontId="90" fillId="0" borderId="0" xfId="0" applyNumberFormat="1" applyFont="1" applyFill="1" applyBorder="1" applyAlignment="1" applyProtection="1">
      <alignment horizontal="right" vertical="center" wrapText="1"/>
      <protection/>
    </xf>
    <xf numFmtId="228" fontId="90" fillId="0" borderId="0" xfId="0" applyNumberFormat="1" applyFont="1" applyFill="1" applyBorder="1" applyAlignment="1" applyProtection="1">
      <alignment horizontal="right" vertical="center" wrapText="1"/>
      <protection/>
    </xf>
    <xf numFmtId="231" fontId="90" fillId="0" borderId="0" xfId="0" applyNumberFormat="1" applyFont="1" applyFill="1" applyBorder="1" applyAlignment="1" applyProtection="1">
      <alignment horizontal="right" vertical="center" wrapText="1"/>
      <protection/>
    </xf>
    <xf numFmtId="0" fontId="95" fillId="0" borderId="0" xfId="0" applyFont="1" applyFill="1" applyBorder="1" applyAlignment="1" applyProtection="1">
      <alignment horizontal="distributed" vertical="center" wrapText="1"/>
      <protection locked="0"/>
    </xf>
    <xf numFmtId="0" fontId="105" fillId="0" borderId="0" xfId="0" applyFont="1" applyFill="1" applyBorder="1" applyAlignment="1" applyProtection="1">
      <alignment horizontal="distributed" vertical="center" wrapText="1"/>
      <protection locked="0"/>
    </xf>
    <xf numFmtId="228" fontId="96" fillId="0" borderId="20" xfId="0" applyNumberFormat="1" applyFont="1" applyFill="1" applyBorder="1" applyAlignment="1" applyProtection="1">
      <alignment horizontal="right" vertical="center" wrapText="1"/>
      <protection locked="0"/>
    </xf>
    <xf numFmtId="229" fontId="96" fillId="0" borderId="0" xfId="0" applyNumberFormat="1" applyFont="1" applyFill="1" applyBorder="1" applyAlignment="1" applyProtection="1">
      <alignment horizontal="right" vertical="center" wrapText="1"/>
      <protection locked="0"/>
    </xf>
    <xf numFmtId="230" fontId="96" fillId="0" borderId="0" xfId="0" applyNumberFormat="1" applyFont="1" applyFill="1" applyBorder="1" applyAlignment="1" applyProtection="1">
      <alignment horizontal="right" vertical="center" wrapText="1"/>
      <protection locked="0"/>
    </xf>
    <xf numFmtId="231" fontId="96" fillId="0" borderId="0" xfId="0" applyNumberFormat="1" applyFont="1" applyFill="1" applyBorder="1" applyAlignment="1" applyProtection="1">
      <alignment horizontal="right" vertical="center" wrapText="1"/>
      <protection locked="0"/>
    </xf>
    <xf numFmtId="228" fontId="96" fillId="0" borderId="0" xfId="0" applyNumberFormat="1" applyFont="1" applyFill="1" applyBorder="1" applyAlignment="1" applyProtection="1">
      <alignment horizontal="right" vertical="center" wrapText="1"/>
      <protection locked="0"/>
    </xf>
    <xf numFmtId="228" fontId="106" fillId="0" borderId="0" xfId="0" applyNumberFormat="1" applyFont="1" applyFill="1" applyBorder="1" applyAlignment="1" applyProtection="1">
      <alignment horizontal="right" vertical="center" wrapText="1"/>
      <protection locked="0"/>
    </xf>
    <xf numFmtId="231" fontId="106" fillId="0" borderId="0" xfId="0" applyNumberFormat="1" applyFont="1" applyFill="1" applyBorder="1" applyAlignment="1" applyProtection="1">
      <alignment horizontal="right" vertical="center" wrapText="1"/>
      <protection locked="0"/>
    </xf>
    <xf numFmtId="228" fontId="90" fillId="0" borderId="0" xfId="0" applyNumberFormat="1" applyFont="1" applyFill="1" applyBorder="1" applyAlignment="1" applyProtection="1">
      <alignment horizontal="center" vertical="center" wrapText="1"/>
      <protection locked="0"/>
    </xf>
    <xf numFmtId="229" fontId="90" fillId="0" borderId="0" xfId="0" applyNumberFormat="1" applyFont="1" applyFill="1" applyBorder="1" applyAlignment="1" applyProtection="1">
      <alignment horizontal="right" vertical="center" wrapText="1"/>
      <protection locked="0"/>
    </xf>
    <xf numFmtId="230" fontId="90" fillId="0" borderId="0" xfId="0" applyNumberFormat="1" applyFont="1" applyFill="1" applyBorder="1" applyAlignment="1" applyProtection="1">
      <alignment horizontal="right" vertical="center" wrapText="1"/>
      <protection locked="0"/>
    </xf>
    <xf numFmtId="231" fontId="90" fillId="0" borderId="0" xfId="0" applyNumberFormat="1" applyFont="1" applyFill="1" applyBorder="1" applyAlignment="1" applyProtection="1">
      <alignment horizontal="right" vertical="center" wrapText="1"/>
      <protection locked="0"/>
    </xf>
    <xf numFmtId="228" fontId="90" fillId="0" borderId="0" xfId="0" applyNumberFormat="1" applyFont="1" applyFill="1" applyBorder="1" applyAlignment="1" applyProtection="1">
      <alignment horizontal="right" vertical="center" wrapText="1"/>
      <protection locked="0"/>
    </xf>
    <xf numFmtId="229" fontId="90" fillId="0" borderId="10" xfId="0" applyNumberFormat="1" applyFont="1" applyFill="1" applyBorder="1" applyAlignment="1" applyProtection="1">
      <alignment horizontal="right" vertical="center" wrapText="1"/>
      <protection locked="0"/>
    </xf>
    <xf numFmtId="231" fontId="90" fillId="0" borderId="10" xfId="0" applyNumberFormat="1" applyFont="1" applyFill="1" applyBorder="1" applyAlignment="1" applyProtection="1">
      <alignment horizontal="right" vertical="center" wrapText="1"/>
      <protection locked="0"/>
    </xf>
    <xf numFmtId="228" fontId="90" fillId="0" borderId="10" xfId="0" applyNumberFormat="1" applyFont="1" applyFill="1" applyBorder="1" applyAlignment="1" applyProtection="1">
      <alignment horizontal="right" vertical="center" wrapText="1"/>
      <protection locked="0"/>
    </xf>
    <xf numFmtId="230" fontId="90" fillId="0" borderId="10" xfId="0" applyNumberFormat="1" applyFont="1" applyFill="1" applyBorder="1" applyAlignment="1" applyProtection="1">
      <alignment horizontal="right" vertical="center" wrapText="1"/>
      <protection locked="0"/>
    </xf>
    <xf numFmtId="228" fontId="90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AL57"/>
  <sheetViews>
    <sheetView tabSelected="1" zoomScaleSheetLayoutView="85" zoomScalePageLayoutView="0" workbookViewId="0" topLeftCell="A1">
      <selection activeCell="E20" sqref="E20"/>
    </sheetView>
  </sheetViews>
  <sheetFormatPr defaultColWidth="9.00390625" defaultRowHeight="16.5"/>
  <cols>
    <col min="1" max="1" width="13.25390625" style="160" customWidth="1"/>
    <col min="2" max="3" width="5.50390625" style="160" customWidth="1"/>
    <col min="4" max="4" width="8.125" style="160" customWidth="1"/>
    <col min="5" max="5" width="9.50390625" style="160" customWidth="1"/>
    <col min="6" max="6" width="7.00390625" style="160" customWidth="1"/>
    <col min="7" max="7" width="8.00390625" style="160" customWidth="1"/>
    <col min="8" max="8" width="7.50390625" style="160" customWidth="1"/>
    <col min="9" max="9" width="7.25390625" style="160" customWidth="1"/>
    <col min="10" max="10" width="7.50390625" style="160" customWidth="1"/>
    <col min="11" max="11" width="6.75390625" style="160" customWidth="1"/>
    <col min="12" max="12" width="8.00390625" style="160" customWidth="1"/>
    <col min="13" max="13" width="9.50390625" style="160" customWidth="1"/>
    <col min="14" max="14" width="7.25390625" style="160" customWidth="1"/>
    <col min="15" max="15" width="8.25390625" style="160" customWidth="1"/>
    <col min="16" max="16" width="7.75390625" style="160" customWidth="1"/>
    <col min="17" max="18" width="8.25390625" style="160" customWidth="1"/>
    <col min="19" max="19" width="6.50390625" style="160" customWidth="1"/>
    <col min="20" max="20" width="8.625" style="160" customWidth="1"/>
    <col min="21" max="16384" width="9.00390625" style="160" customWidth="1"/>
  </cols>
  <sheetData>
    <row r="1" spans="1:20" s="154" customFormat="1" ht="10.5" customHeight="1">
      <c r="A1" s="154" t="s">
        <v>119</v>
      </c>
      <c r="H1" s="155"/>
      <c r="T1" s="155" t="s">
        <v>90</v>
      </c>
    </row>
    <row r="2" s="154" customFormat="1" ht="15" customHeight="1">
      <c r="H2" s="155"/>
    </row>
    <row r="3" spans="1:20" ht="24" customHeight="1">
      <c r="A3" s="156" t="s">
        <v>120</v>
      </c>
      <c r="B3" s="156"/>
      <c r="C3" s="156"/>
      <c r="D3" s="156"/>
      <c r="E3" s="156"/>
      <c r="F3" s="156"/>
      <c r="G3" s="156"/>
      <c r="H3" s="156"/>
      <c r="I3" s="157"/>
      <c r="J3" s="157"/>
      <c r="K3" s="158" t="s">
        <v>81</v>
      </c>
      <c r="L3" s="159"/>
      <c r="M3" s="159"/>
      <c r="N3" s="159"/>
      <c r="O3" s="159"/>
      <c r="P3" s="159"/>
      <c r="Q3" s="159"/>
      <c r="R3" s="159"/>
      <c r="S3" s="159"/>
      <c r="T3" s="159"/>
    </row>
    <row r="4" spans="1:8" ht="8.25" customHeight="1">
      <c r="A4" s="158"/>
      <c r="B4" s="158"/>
      <c r="C4" s="158"/>
      <c r="D4" s="158"/>
      <c r="E4" s="158"/>
      <c r="F4" s="158"/>
      <c r="G4" s="158"/>
      <c r="H4" s="158"/>
    </row>
    <row r="5" spans="1:20" ht="27" customHeight="1">
      <c r="A5" s="161" t="s">
        <v>121</v>
      </c>
      <c r="B5" s="161"/>
      <c r="C5" s="161"/>
      <c r="D5" s="161"/>
      <c r="E5" s="161"/>
      <c r="F5" s="161"/>
      <c r="G5" s="161"/>
      <c r="H5" s="161"/>
      <c r="I5" s="157"/>
      <c r="J5" s="157"/>
      <c r="K5" s="162" t="s">
        <v>3</v>
      </c>
      <c r="L5" s="159"/>
      <c r="M5" s="159"/>
      <c r="N5" s="159"/>
      <c r="O5" s="159"/>
      <c r="P5" s="159"/>
      <c r="Q5" s="159"/>
      <c r="R5" s="159"/>
      <c r="S5" s="159"/>
      <c r="T5" s="159"/>
    </row>
    <row r="6" spans="1:20" ht="13.5" customHeight="1">
      <c r="A6" s="163" t="s">
        <v>122</v>
      </c>
      <c r="B6" s="163"/>
      <c r="C6" s="163"/>
      <c r="D6" s="163"/>
      <c r="E6" s="163"/>
      <c r="F6" s="163"/>
      <c r="G6" s="163"/>
      <c r="H6" s="163"/>
      <c r="S6" s="164" t="s">
        <v>21</v>
      </c>
      <c r="T6" s="164"/>
    </row>
    <row r="7" spans="1:20" ht="15.75" customHeight="1">
      <c r="A7" s="165"/>
      <c r="B7" s="166"/>
      <c r="C7" s="167"/>
      <c r="D7" s="168"/>
      <c r="E7" s="168"/>
      <c r="F7" s="169" t="s">
        <v>123</v>
      </c>
      <c r="G7" s="168"/>
      <c r="H7" s="168"/>
      <c r="I7" s="165"/>
      <c r="J7" s="165"/>
      <c r="K7" s="165"/>
      <c r="L7" s="165"/>
      <c r="M7" s="165"/>
      <c r="N7" s="165"/>
      <c r="O7" s="165"/>
      <c r="P7" s="170" t="s">
        <v>124</v>
      </c>
      <c r="Q7" s="165"/>
      <c r="R7" s="165"/>
      <c r="T7" s="166"/>
    </row>
    <row r="8" spans="1:20" ht="15" customHeight="1">
      <c r="A8" s="171" t="s">
        <v>125</v>
      </c>
      <c r="B8" s="172"/>
      <c r="C8" s="173"/>
      <c r="D8" s="174"/>
      <c r="E8" s="174"/>
      <c r="F8" s="174"/>
      <c r="G8" s="174"/>
      <c r="H8" s="175"/>
      <c r="I8" s="176" t="s">
        <v>22</v>
      </c>
      <c r="J8" s="176"/>
      <c r="K8" s="177" t="s">
        <v>25</v>
      </c>
      <c r="L8" s="177"/>
      <c r="M8" s="178"/>
      <c r="N8" s="178"/>
      <c r="O8" s="178"/>
      <c r="P8" s="179"/>
      <c r="Q8" s="180"/>
      <c r="T8" s="181"/>
    </row>
    <row r="9" spans="1:20" ht="12" customHeight="1">
      <c r="A9" s="171"/>
      <c r="B9" s="172"/>
      <c r="C9" s="182" t="s">
        <v>126</v>
      </c>
      <c r="D9" s="182" t="s">
        <v>127</v>
      </c>
      <c r="F9" s="183" t="s">
        <v>128</v>
      </c>
      <c r="I9" s="165"/>
      <c r="J9" s="165"/>
      <c r="K9" s="184"/>
      <c r="M9" s="165"/>
      <c r="N9" s="165"/>
      <c r="O9" s="165"/>
      <c r="P9" s="185" t="s">
        <v>129</v>
      </c>
      <c r="Q9" s="165"/>
      <c r="R9" s="165"/>
      <c r="S9" s="165"/>
      <c r="T9" s="166"/>
    </row>
    <row r="10" spans="1:20" ht="12" customHeight="1">
      <c r="A10" s="186"/>
      <c r="B10" s="187"/>
      <c r="C10" s="188"/>
      <c r="D10" s="188"/>
      <c r="F10" s="189"/>
      <c r="I10" s="178"/>
      <c r="J10" s="190"/>
      <c r="K10" s="190" t="s">
        <v>5</v>
      </c>
      <c r="L10" s="178"/>
      <c r="M10" s="178"/>
      <c r="N10" s="191"/>
      <c r="O10" s="191"/>
      <c r="P10" s="189"/>
      <c r="Q10" s="178"/>
      <c r="R10" s="178"/>
      <c r="S10" s="178"/>
      <c r="T10" s="192"/>
    </row>
    <row r="11" spans="1:20" ht="12" customHeight="1">
      <c r="A11" s="193"/>
      <c r="B11" s="194"/>
      <c r="C11" s="195"/>
      <c r="D11" s="195"/>
      <c r="E11" s="196" t="s">
        <v>130</v>
      </c>
      <c r="F11" s="197"/>
      <c r="G11" s="197"/>
      <c r="H11" s="197"/>
      <c r="I11" s="165"/>
      <c r="K11" s="198" t="s">
        <v>131</v>
      </c>
      <c r="L11" s="199"/>
      <c r="N11" s="198" t="s">
        <v>132</v>
      </c>
      <c r="O11" s="165"/>
      <c r="Q11" s="180"/>
      <c r="S11" s="200" t="s">
        <v>133</v>
      </c>
      <c r="T11" s="181"/>
    </row>
    <row r="12" spans="1:20" ht="14.25" customHeight="1">
      <c r="A12" s="193"/>
      <c r="B12" s="194"/>
      <c r="C12" s="195"/>
      <c r="D12" s="195"/>
      <c r="E12" s="201"/>
      <c r="F12" s="174"/>
      <c r="H12" s="202" t="s">
        <v>4</v>
      </c>
      <c r="I12" s="203"/>
      <c r="K12" s="189"/>
      <c r="L12" s="204"/>
      <c r="N12" s="189"/>
      <c r="O12" s="205"/>
      <c r="P12" s="164" t="s">
        <v>23</v>
      </c>
      <c r="Q12" s="206"/>
      <c r="S12" s="189"/>
      <c r="T12" s="181"/>
    </row>
    <row r="13" spans="1:20" ht="13.5" customHeight="1">
      <c r="A13" s="193" t="s">
        <v>10</v>
      </c>
      <c r="B13" s="194"/>
      <c r="C13" s="195"/>
      <c r="D13" s="195"/>
      <c r="E13" s="207" t="s">
        <v>134</v>
      </c>
      <c r="F13" s="207" t="s">
        <v>135</v>
      </c>
      <c r="G13" s="207" t="s">
        <v>136</v>
      </c>
      <c r="H13" s="207" t="s">
        <v>137</v>
      </c>
      <c r="I13" s="207" t="s">
        <v>138</v>
      </c>
      <c r="J13" s="207" t="s">
        <v>139</v>
      </c>
      <c r="K13" s="208" t="s">
        <v>139</v>
      </c>
      <c r="L13" s="209" t="s">
        <v>140</v>
      </c>
      <c r="M13" s="207" t="s">
        <v>141</v>
      </c>
      <c r="N13" s="207" t="s">
        <v>142</v>
      </c>
      <c r="O13" s="207" t="s">
        <v>142</v>
      </c>
      <c r="P13" s="207" t="s">
        <v>137</v>
      </c>
      <c r="Q13" s="207" t="s">
        <v>138</v>
      </c>
      <c r="R13" s="207" t="s">
        <v>139</v>
      </c>
      <c r="S13" s="209" t="s">
        <v>139</v>
      </c>
      <c r="T13" s="209" t="s">
        <v>140</v>
      </c>
    </row>
    <row r="14" spans="1:20" ht="13.5" customHeight="1">
      <c r="A14" s="193"/>
      <c r="B14" s="194"/>
      <c r="C14" s="210" t="s">
        <v>24</v>
      </c>
      <c r="D14" s="211" t="s">
        <v>1</v>
      </c>
      <c r="E14" s="212" t="s">
        <v>143</v>
      </c>
      <c r="F14" s="212" t="s">
        <v>144</v>
      </c>
      <c r="G14" s="212" t="s">
        <v>145</v>
      </c>
      <c r="H14" s="212" t="s">
        <v>145</v>
      </c>
      <c r="I14" s="212" t="s">
        <v>145</v>
      </c>
      <c r="J14" s="212" t="s">
        <v>146</v>
      </c>
      <c r="K14" s="213" t="s">
        <v>147</v>
      </c>
      <c r="L14" s="214" t="s">
        <v>144</v>
      </c>
      <c r="M14" s="212" t="s">
        <v>143</v>
      </c>
      <c r="N14" s="212" t="s">
        <v>144</v>
      </c>
      <c r="O14" s="212" t="s">
        <v>145</v>
      </c>
      <c r="P14" s="212" t="s">
        <v>145</v>
      </c>
      <c r="Q14" s="212" t="s">
        <v>145</v>
      </c>
      <c r="R14" s="212" t="s">
        <v>146</v>
      </c>
      <c r="S14" s="214" t="s">
        <v>147</v>
      </c>
      <c r="T14" s="214" t="s">
        <v>144</v>
      </c>
    </row>
    <row r="15" spans="1:20" ht="13.5" customHeight="1">
      <c r="A15" s="193"/>
      <c r="B15" s="194"/>
      <c r="C15" s="215"/>
      <c r="D15" s="211"/>
      <c r="E15" s="212" t="s">
        <v>11</v>
      </c>
      <c r="F15" s="212" t="s">
        <v>11</v>
      </c>
      <c r="G15" s="212" t="s">
        <v>11</v>
      </c>
      <c r="H15" s="212" t="s">
        <v>12</v>
      </c>
      <c r="I15" s="212" t="s">
        <v>13</v>
      </c>
      <c r="J15" s="212" t="s">
        <v>14</v>
      </c>
      <c r="K15" s="213" t="s">
        <v>14</v>
      </c>
      <c r="L15" s="214" t="s">
        <v>15</v>
      </c>
      <c r="M15" s="212" t="s">
        <v>11</v>
      </c>
      <c r="N15" s="212" t="s">
        <v>11</v>
      </c>
      <c r="O15" s="212" t="s">
        <v>11</v>
      </c>
      <c r="P15" s="212" t="s">
        <v>12</v>
      </c>
      <c r="Q15" s="212" t="s">
        <v>13</v>
      </c>
      <c r="R15" s="212" t="s">
        <v>14</v>
      </c>
      <c r="S15" s="214" t="s">
        <v>14</v>
      </c>
      <c r="T15" s="214" t="s">
        <v>15</v>
      </c>
    </row>
    <row r="16" spans="1:20" ht="13.5" customHeight="1">
      <c r="A16" s="202"/>
      <c r="B16" s="216"/>
      <c r="C16" s="217"/>
      <c r="D16" s="218"/>
      <c r="E16" s="219" t="s">
        <v>16</v>
      </c>
      <c r="F16" s="220" t="s">
        <v>17</v>
      </c>
      <c r="G16" s="219" t="s">
        <v>18</v>
      </c>
      <c r="H16" s="219" t="s">
        <v>18</v>
      </c>
      <c r="I16" s="219" t="s">
        <v>18</v>
      </c>
      <c r="J16" s="219" t="s">
        <v>19</v>
      </c>
      <c r="K16" s="221" t="s">
        <v>20</v>
      </c>
      <c r="L16" s="220" t="s">
        <v>17</v>
      </c>
      <c r="M16" s="219" t="s">
        <v>16</v>
      </c>
      <c r="N16" s="220" t="s">
        <v>17</v>
      </c>
      <c r="O16" s="219" t="s">
        <v>18</v>
      </c>
      <c r="P16" s="219" t="s">
        <v>18</v>
      </c>
      <c r="Q16" s="219" t="s">
        <v>18</v>
      </c>
      <c r="R16" s="219" t="s">
        <v>19</v>
      </c>
      <c r="S16" s="220" t="s">
        <v>20</v>
      </c>
      <c r="T16" s="220" t="s">
        <v>17</v>
      </c>
    </row>
    <row r="17" spans="1:20" ht="3.75" customHeight="1">
      <c r="A17" s="222"/>
      <c r="B17" s="223"/>
      <c r="C17" s="222"/>
      <c r="D17" s="222"/>
      <c r="E17" s="224"/>
      <c r="F17" s="224"/>
      <c r="G17" s="224"/>
      <c r="H17" s="224"/>
      <c r="I17" s="224"/>
      <c r="J17" s="224"/>
      <c r="K17" s="225"/>
      <c r="L17" s="225"/>
      <c r="M17" s="224"/>
      <c r="N17" s="224"/>
      <c r="O17" s="224"/>
      <c r="P17" s="224"/>
      <c r="Q17" s="224"/>
      <c r="R17" s="224"/>
      <c r="S17" s="225"/>
      <c r="T17" s="225"/>
    </row>
    <row r="18" spans="1:20" ht="17.25" customHeight="1">
      <c r="A18" s="226" t="s">
        <v>148</v>
      </c>
      <c r="B18" s="227"/>
      <c r="C18" s="228"/>
      <c r="D18" s="229"/>
      <c r="E18" s="230"/>
      <c r="F18" s="230"/>
      <c r="G18" s="230"/>
      <c r="H18" s="231"/>
      <c r="I18" s="231"/>
      <c r="J18" s="231"/>
      <c r="K18" s="232"/>
      <c r="L18" s="233"/>
      <c r="M18" s="230"/>
      <c r="N18" s="230"/>
      <c r="O18" s="230"/>
      <c r="P18" s="231"/>
      <c r="Q18" s="232"/>
      <c r="R18" s="231"/>
      <c r="S18" s="232"/>
      <c r="T18" s="234"/>
    </row>
    <row r="19" spans="1:20" ht="14.25" customHeight="1">
      <c r="A19" s="235" t="s">
        <v>9</v>
      </c>
      <c r="B19" s="236"/>
      <c r="C19" s="228"/>
      <c r="D19" s="229"/>
      <c r="E19" s="230"/>
      <c r="F19" s="230"/>
      <c r="G19" s="230"/>
      <c r="H19" s="231"/>
      <c r="I19" s="231"/>
      <c r="J19" s="231"/>
      <c r="K19" s="232"/>
      <c r="L19" s="233"/>
      <c r="M19" s="230"/>
      <c r="N19" s="230"/>
      <c r="O19" s="230"/>
      <c r="P19" s="231"/>
      <c r="Q19" s="232"/>
      <c r="R19" s="231"/>
      <c r="S19" s="232"/>
      <c r="T19" s="234"/>
    </row>
    <row r="20" spans="1:20" ht="30" customHeight="1">
      <c r="A20" s="237" t="s">
        <v>149</v>
      </c>
      <c r="B20" s="238" t="s">
        <v>76</v>
      </c>
      <c r="C20" s="239">
        <f>SUM('表22 (續一)'!C20+'表22 (續二)'!C20+'表22 (續三)'!C20+'表22(續完)'!C20)</f>
        <v>476</v>
      </c>
      <c r="D20" s="240">
        <f>SUM('表22 (續一)'!D20+'表22 (續二)'!D20+'表22 (續三)'!D20+'表22(續完)'!D20)</f>
        <v>33.2958</v>
      </c>
      <c r="E20" s="241">
        <f>SUM('表22 (續一)'!E20+'表22 (續二)'!E20+'表22 (續三)'!E20+'表22(續完)'!E20)</f>
        <v>1344.4598999999998</v>
      </c>
      <c r="F20" s="242">
        <f>SUM('表22 (續一)'!F20+'表22 (續二)'!F20+'表22 (續三)'!F20+'表22(續完)'!F20)</f>
        <v>51022.4415</v>
      </c>
      <c r="G20" s="243">
        <f>SUM('表22 (續一)'!G20+'表22 (續二)'!G20+'表22 (續三)'!G20+'表22(續完)'!G20)</f>
        <v>373</v>
      </c>
      <c r="H20" s="243">
        <f>SUM('表22 (續一)'!H20+'表22 (續二)'!H20+'表22 (續三)'!H20+'表22(續完)'!H20)</f>
        <v>15923</v>
      </c>
      <c r="I20" s="243">
        <f>SUM('表22 (續一)'!I20+'表22 (續二)'!I20+'表22 (續三)'!I20+'表22(續完)'!I20)</f>
        <v>0</v>
      </c>
      <c r="J20" s="243">
        <f>SUM('表22 (續一)'!J20+'表22 (續二)'!J20+'表22 (續三)'!J20+'表22(續完)'!J20)</f>
        <v>731</v>
      </c>
      <c r="K20" s="243">
        <f>SUM('表22 (續一)'!K20+'表22 (續二)'!K20+'表22 (續三)'!K20+'表22(續完)'!K20)</f>
        <v>0</v>
      </c>
      <c r="L20" s="242">
        <f>SUM('表22 (續一)'!L20+'表22 (續二)'!L20+'表22 (續三)'!L20+'表22(續完)'!L20)</f>
        <v>579.8435</v>
      </c>
      <c r="M20" s="241">
        <f>SUM('表22 (續一)'!M20+'表22 (續二)'!M20+'表22 (續三)'!M20+'表22(續完)'!M20)</f>
        <v>296.731</v>
      </c>
      <c r="N20" s="242">
        <f>SUM('表22 (續一)'!N20+'表22 (續二)'!N20+'表22 (續三)'!N20+'表22(續完)'!N20)</f>
        <v>50938.9</v>
      </c>
      <c r="O20" s="243">
        <f>SUM('表22 (續一)'!O20+'表22 (續二)'!O20+'表22 (續三)'!O20+'表22(續完)'!O20)</f>
        <v>333</v>
      </c>
      <c r="P20" s="243">
        <f>SUM('表22 (續一)'!P20+'表22 (續二)'!P20+'表22 (續三)'!P20+'表22(續完)'!P20)</f>
        <v>15910</v>
      </c>
      <c r="Q20" s="243">
        <f>SUM('表22 (續一)'!Q20+'表22 (續二)'!Q20+'表22 (續三)'!Q20+'表22(續完)'!Q20)</f>
        <v>0</v>
      </c>
      <c r="R20" s="243">
        <f>SUM('表22 (續一)'!R20+'表22 (續二)'!R20+'表22 (續三)'!R20+'表22(續完)'!R20)</f>
        <v>216</v>
      </c>
      <c r="S20" s="243">
        <f>SUM('表22 (續一)'!S20+'表22 (續二)'!S20+'表22 (續三)'!S20+'表22(續完)'!S20)</f>
        <v>0</v>
      </c>
      <c r="T20" s="242">
        <f>SUM('表22 (續一)'!T20+'表22 (續二)'!T20+'表22 (續三)'!T20+'表22(續完)'!T20)</f>
        <v>127.7622</v>
      </c>
    </row>
    <row r="21" spans="1:20" ht="12" customHeight="1">
      <c r="A21" s="244"/>
      <c r="B21" s="238"/>
      <c r="C21" s="239"/>
      <c r="D21" s="240"/>
      <c r="E21" s="241"/>
      <c r="F21" s="242"/>
      <c r="G21" s="243"/>
      <c r="H21" s="243"/>
      <c r="I21" s="243"/>
      <c r="J21" s="243"/>
      <c r="K21" s="243"/>
      <c r="L21" s="245"/>
      <c r="M21" s="246"/>
      <c r="N21" s="242"/>
      <c r="O21" s="243"/>
      <c r="P21" s="247"/>
      <c r="Q21" s="247"/>
      <c r="R21" s="247"/>
      <c r="S21" s="247"/>
      <c r="T21" s="242"/>
    </row>
    <row r="22" spans="1:20" ht="30" customHeight="1">
      <c r="A22" s="237" t="s">
        <v>150</v>
      </c>
      <c r="B22" s="238" t="s">
        <v>77</v>
      </c>
      <c r="C22" s="239">
        <f>SUM('表22 (續一)'!C22+'表22 (續二)'!C22+'表22 (續三)'!C22+'表22(續完)'!C22)</f>
        <v>445</v>
      </c>
      <c r="D22" s="240">
        <f>SUM('表22 (續一)'!D22+'表22 (續二)'!D22+'表22 (續三)'!D22+'表22(續完)'!D22)</f>
        <v>9.58</v>
      </c>
      <c r="E22" s="241">
        <f>SUM('表22 (續一)'!E22+'表22 (續二)'!E22+'表22 (續三)'!E22+'表22(續完)'!E22)</f>
        <v>938.1489</v>
      </c>
      <c r="F22" s="242">
        <f>SUM('表22 (續一)'!F22+'表22 (續二)'!F22+'表22 (續三)'!F22+'表22(續完)'!F22)</f>
        <v>6412.3349</v>
      </c>
      <c r="G22" s="243">
        <f>SUM('表22 (續一)'!G22+'表22 (續二)'!G22+'表22 (續三)'!G22+'表22(續完)'!G22)</f>
        <v>2737</v>
      </c>
      <c r="H22" s="243">
        <f>SUM('表22 (續一)'!H22+'表22 (續二)'!H22+'表22 (續三)'!H22+'表22(續完)'!H22)</f>
        <v>52</v>
      </c>
      <c r="I22" s="243">
        <f>SUM('表22 (續一)'!I22+'表22 (續二)'!I22+'表22 (續三)'!I22+'表22(續完)'!I22)</f>
        <v>630</v>
      </c>
      <c r="J22" s="243">
        <f>SUM('表22 (續一)'!J22+'表22 (續二)'!J22+'表22 (續三)'!J22+'表22(續完)'!J22)</f>
        <v>0</v>
      </c>
      <c r="K22" s="243">
        <f>SUM('表22 (續一)'!K22+'表22 (續二)'!K22+'表22 (續三)'!K22+'表22(續完)'!K22)</f>
        <v>0</v>
      </c>
      <c r="L22" s="242">
        <f>SUM('表22 (續一)'!L22+'表22 (續二)'!L22+'表22 (續三)'!L22+'表22(續完)'!L22)</f>
        <v>608.2907</v>
      </c>
      <c r="M22" s="241">
        <f>SUM('表22 (續一)'!M22+'表22 (續二)'!M22+'表22 (續三)'!M22+'表22(續完)'!M22)</f>
        <v>108.9145</v>
      </c>
      <c r="N22" s="242">
        <f>SUM('表22 (續一)'!N22+'表22 (續二)'!N22+'表22 (續三)'!N22+'表22(續完)'!N22)</f>
        <v>5203.54</v>
      </c>
      <c r="O22" s="243">
        <f>SUM('表22 (續一)'!O22+'表22 (續二)'!O22+'表22 (續三)'!O22+'表22(續完)'!O22)</f>
        <v>2389</v>
      </c>
      <c r="P22" s="243">
        <f>SUM('表22 (續一)'!P22+'表22 (續二)'!P22+'表22 (續三)'!P22+'表22(續完)'!P22)</f>
        <v>0</v>
      </c>
      <c r="Q22" s="243">
        <f>SUM('表22 (續一)'!Q22+'表22 (續二)'!Q22+'表22 (續三)'!Q22+'表22(續完)'!Q22)</f>
        <v>630</v>
      </c>
      <c r="R22" s="243">
        <f>SUM('表22 (續一)'!R22+'表22 (續二)'!R22+'表22 (續三)'!R22+'表22(續完)'!R22)</f>
        <v>0</v>
      </c>
      <c r="S22" s="243">
        <f>SUM('表22 (續一)'!S22+'表22 (續二)'!S22+'表22 (續三)'!S22+'表22(續完)'!S22)</f>
        <v>0</v>
      </c>
      <c r="T22" s="242">
        <f>SUM('表22 (續一)'!T22+'表22 (續二)'!T22+'表22 (續三)'!T22+'表22(續完)'!T22)</f>
        <v>211.13439999999997</v>
      </c>
    </row>
    <row r="23" spans="1:20" ht="12" customHeight="1">
      <c r="A23" s="244"/>
      <c r="B23" s="238"/>
      <c r="C23" s="239"/>
      <c r="D23" s="240"/>
      <c r="E23" s="241"/>
      <c r="F23" s="242"/>
      <c r="G23" s="243"/>
      <c r="H23" s="243"/>
      <c r="I23" s="243"/>
      <c r="J23" s="243"/>
      <c r="K23" s="243"/>
      <c r="L23" s="242"/>
      <c r="M23" s="241"/>
      <c r="N23" s="242"/>
      <c r="O23" s="243"/>
      <c r="P23" s="243"/>
      <c r="Q23" s="243"/>
      <c r="R23" s="243"/>
      <c r="S23" s="243"/>
      <c r="T23" s="242"/>
    </row>
    <row r="24" spans="1:20" ht="30" customHeight="1">
      <c r="A24" s="237" t="s">
        <v>151</v>
      </c>
      <c r="B24" s="238" t="s">
        <v>78</v>
      </c>
      <c r="C24" s="239">
        <f>SUM('表22 (續一)'!C24+'表22 (續二)'!C24+'表22 (續三)'!C24+'表22(續完)'!C24)</f>
        <v>413</v>
      </c>
      <c r="D24" s="240">
        <f>SUM('表22 (續一)'!D24+'表22 (續二)'!D24+'表22 (續三)'!D24+'表22(續完)'!D24)</f>
        <v>15.418099999999999</v>
      </c>
      <c r="E24" s="241">
        <f>SUM('表22 (續一)'!E24+'表22 (續二)'!E24+'表22 (續三)'!E24+'表22(續完)'!E24)</f>
        <v>1540.2851</v>
      </c>
      <c r="F24" s="242">
        <f>SUM('表22 (續一)'!F24+'表22 (續二)'!F24+'表22 (續三)'!F24+'表22(續完)'!F24)</f>
        <v>16529.4251</v>
      </c>
      <c r="G24" s="243">
        <f>SUM('表22 (續一)'!G24+'表22 (續二)'!G24+'表22 (續三)'!G24+'表22(續完)'!G24)</f>
        <v>106</v>
      </c>
      <c r="H24" s="243">
        <f>SUM('表22 (續一)'!H24+'表22 (續二)'!H24+'表22 (續三)'!H24+'表22(續完)'!H24)</f>
        <v>46</v>
      </c>
      <c r="I24" s="243">
        <f>SUM('表22 (續一)'!I24+'表22 (續二)'!I24+'表22 (續三)'!I24+'表22(續完)'!I24)</f>
        <v>52</v>
      </c>
      <c r="J24" s="243">
        <f>SUM('表22 (續一)'!J24+'表22 (續二)'!J24+'表22 (續三)'!J24+'表22(續完)'!J24)</f>
        <v>750</v>
      </c>
      <c r="K24" s="243">
        <f>SUM('表22 (續一)'!K24+'表22 (續二)'!K24+'表22 (續三)'!K24+'表22(續完)'!K24)</f>
        <v>0</v>
      </c>
      <c r="L24" s="242">
        <f>SUM('表22 (續一)'!L24+'表22 (續二)'!L24+'表22 (續三)'!L24+'表22(續完)'!L24)</f>
        <v>172.5042</v>
      </c>
      <c r="M24" s="241">
        <f>SUM('表22 (續一)'!M24+'表22 (續二)'!M24+'表22 (續三)'!M24+'表22(續完)'!M24)</f>
        <v>410.7263</v>
      </c>
      <c r="N24" s="242">
        <f>SUM('表22 (續一)'!N24+'表22 (續二)'!N24+'表22 (續三)'!N24+'表22(續完)'!N24)</f>
        <v>7968.196</v>
      </c>
      <c r="O24" s="243">
        <f>SUM('表22 (續一)'!O24+'表22 (續二)'!O24+'表22 (續三)'!O24+'表22(續完)'!O24)</f>
        <v>75</v>
      </c>
      <c r="P24" s="243">
        <f>SUM('表22 (續一)'!P24+'表22 (續二)'!P24+'表22 (續三)'!P24+'表22(續完)'!P24)</f>
        <v>46</v>
      </c>
      <c r="Q24" s="243">
        <f>SUM('表22 (續一)'!Q24+'表22 (續二)'!Q24+'表22 (續三)'!Q24+'表22(續完)'!Q24)</f>
        <v>0</v>
      </c>
      <c r="R24" s="243">
        <f>SUM('表22 (續一)'!R24+'表22 (續二)'!R24+'表22 (續三)'!R24+'表22(續完)'!R24)</f>
        <v>750</v>
      </c>
      <c r="S24" s="243">
        <f>SUM('表22 (續一)'!S24+'表22 (續二)'!S24+'表22 (續三)'!S24+'表22(續完)'!S24)</f>
        <v>0</v>
      </c>
      <c r="T24" s="242">
        <f>SUM('表22 (續一)'!T24+'表22 (續二)'!T24+'表22 (續三)'!T24+'表22(續完)'!T24)</f>
        <v>41.744</v>
      </c>
    </row>
    <row r="25" spans="1:20" ht="12" customHeight="1">
      <c r="A25" s="248"/>
      <c r="B25" s="249"/>
      <c r="C25" s="239"/>
      <c r="D25" s="240"/>
      <c r="E25" s="241"/>
      <c r="F25" s="242"/>
      <c r="G25" s="243"/>
      <c r="H25" s="243"/>
      <c r="I25" s="243"/>
      <c r="J25" s="243"/>
      <c r="K25" s="243"/>
      <c r="L25" s="242"/>
      <c r="M25" s="241"/>
      <c r="N25" s="242"/>
      <c r="O25" s="243"/>
      <c r="P25" s="243"/>
      <c r="Q25" s="243"/>
      <c r="R25" s="243"/>
      <c r="S25" s="243"/>
      <c r="T25" s="242"/>
    </row>
    <row r="26" spans="1:20" ht="30" customHeight="1">
      <c r="A26" s="237" t="s">
        <v>152</v>
      </c>
      <c r="B26" s="238" t="s">
        <v>79</v>
      </c>
      <c r="C26" s="239">
        <f>SUM('表22 (續一)'!C26+'表22 (續二)'!C26+'表22 (續三)'!C26+'表22(續完)'!C26)</f>
        <v>380</v>
      </c>
      <c r="D26" s="240">
        <f>SUM('表22 (續一)'!D26+'表22 (續二)'!D26+'表22 (續三)'!D26+'表22(續完)'!D26)</f>
        <v>30.3984</v>
      </c>
      <c r="E26" s="241">
        <f>SUM('表22 (續一)'!E26+'表22 (續二)'!E26+'表22 (續三)'!E26+'表22(續完)'!E26)</f>
        <v>1134.7708</v>
      </c>
      <c r="F26" s="242">
        <f>SUM('表22 (續一)'!F26+'表22 (續二)'!F26+'表22 (續三)'!F26+'表22(續完)'!F26)</f>
        <v>5408</v>
      </c>
      <c r="G26" s="243">
        <f>SUM('表22 (續一)'!G26+'表22 (續二)'!G26+'表22 (續三)'!G26+'表22(續完)'!G26)</f>
        <v>455</v>
      </c>
      <c r="H26" s="243">
        <f>SUM('表22 (續一)'!H26+'表22 (續二)'!H26+'表22 (續三)'!H26+'表22(續完)'!H26)</f>
        <v>4002</v>
      </c>
      <c r="I26" s="243">
        <f>SUM('表22 (續一)'!I26+'表22 (續二)'!I26+'表22 (續三)'!I26+'表22(續完)'!I26)</f>
        <v>1126</v>
      </c>
      <c r="J26" s="243">
        <f>SUM('表22 (續一)'!J26+'表22 (續二)'!J26+'表22 (續三)'!J26+'表22(續完)'!J26)</f>
        <v>0</v>
      </c>
      <c r="K26" s="243">
        <f>SUM('表22 (續一)'!K26+'表22 (續二)'!K26+'表22 (續三)'!K26+'表22(續完)'!K26)</f>
        <v>0</v>
      </c>
      <c r="L26" s="242">
        <f>SUM('表22 (續一)'!L26+'表22 (續二)'!L26+'表22 (續三)'!L26+'表22(續完)'!L26)</f>
        <v>308.91249999999997</v>
      </c>
      <c r="M26" s="241">
        <f>SUM('表22 (續一)'!M26+'表22 (續二)'!M26+'表22 (續三)'!M26+'表22(續完)'!M26)</f>
        <v>494.25120000000004</v>
      </c>
      <c r="N26" s="242">
        <f>SUM('表22 (續一)'!N26+'表22 (續二)'!N26+'表22 (續三)'!N26+'表22(續完)'!N26)</f>
        <v>1920</v>
      </c>
      <c r="O26" s="243">
        <f>SUM('表22 (續一)'!O26+'表22 (續二)'!O26+'表22 (續三)'!O26+'表22(續完)'!O26)</f>
        <v>270</v>
      </c>
      <c r="P26" s="243">
        <f>SUM('表22 (續一)'!P26+'表22 (續二)'!P26+'表22 (續三)'!P26+'表22(續完)'!P26)</f>
        <v>4002</v>
      </c>
      <c r="Q26" s="243">
        <f>SUM('表22 (續一)'!Q26+'表22 (續二)'!Q26+'表22 (續三)'!Q26+'表22(續完)'!Q26)</f>
        <v>1126</v>
      </c>
      <c r="R26" s="243">
        <f>SUM('表22 (續一)'!R26+'表22 (續二)'!R26+'表22 (續三)'!R26+'表22(續完)'!R26)</f>
        <v>0</v>
      </c>
      <c r="S26" s="243">
        <f>SUM('表22 (續一)'!S26+'表22 (續二)'!S26+'表22 (續三)'!S26+'表22(續完)'!S26)</f>
        <v>0</v>
      </c>
      <c r="T26" s="242">
        <f>SUM('表22 (續一)'!T26+'表22 (續二)'!T26+'表22 (續三)'!T26+'表22(續完)'!T26)</f>
        <v>292</v>
      </c>
    </row>
    <row r="27" spans="1:20" ht="12" customHeight="1">
      <c r="A27" s="244"/>
      <c r="B27" s="238"/>
      <c r="C27" s="239"/>
      <c r="D27" s="240"/>
      <c r="E27" s="241"/>
      <c r="F27" s="242"/>
      <c r="G27" s="243"/>
      <c r="H27" s="243"/>
      <c r="I27" s="243"/>
      <c r="J27" s="243"/>
      <c r="K27" s="243"/>
      <c r="L27" s="245"/>
      <c r="M27" s="246"/>
      <c r="N27" s="242"/>
      <c r="O27" s="243"/>
      <c r="P27" s="247"/>
      <c r="Q27" s="247"/>
      <c r="R27" s="247"/>
      <c r="S27" s="247"/>
      <c r="T27" s="245"/>
    </row>
    <row r="28" spans="1:20" ht="30" customHeight="1">
      <c r="A28" s="237" t="s">
        <v>153</v>
      </c>
      <c r="B28" s="238" t="s">
        <v>80</v>
      </c>
      <c r="C28" s="239">
        <f>SUM('表22 (續一)'!C28+'表22 (續二)'!C28+'表22 (續三)'!C28+'表22(續完)'!C28)</f>
        <v>435</v>
      </c>
      <c r="D28" s="240">
        <f>SUM('表22 (續一)'!D28+'表22 (續二)'!D28+'表22 (續三)'!D28+'表22(續完)'!D28)</f>
        <v>63.9231</v>
      </c>
      <c r="E28" s="241">
        <f>SUM('表22 (續一)'!E28+'表22 (續二)'!E28+'表22 (續三)'!E28+'表22(續完)'!E28)</f>
        <v>1405.2152999999998</v>
      </c>
      <c r="F28" s="242">
        <f>SUM('表22 (續一)'!F28+'表22 (續二)'!F28+'表22 (續三)'!F28+'表22(續完)'!F28)</f>
        <v>10053.800000000001</v>
      </c>
      <c r="G28" s="243">
        <f>SUM('表22 (續一)'!G28+'表22 (續二)'!G28+'表22 (續三)'!G28+'表22(續完)'!G28)</f>
        <v>10621</v>
      </c>
      <c r="H28" s="243">
        <f>SUM('表22 (續一)'!H28+'表22 (續二)'!H28+'表22 (續三)'!H28+'表22(續完)'!H28)</f>
        <v>0</v>
      </c>
      <c r="I28" s="243">
        <f>SUM('表22 (續一)'!I28+'表22 (續二)'!I28+'表22 (續三)'!I28+'表22(續完)'!I28)</f>
        <v>0</v>
      </c>
      <c r="J28" s="243">
        <f>SUM('表22 (續一)'!J28+'表22 (續二)'!J28+'表22 (續三)'!J28+'表22(續完)'!J28)</f>
        <v>213</v>
      </c>
      <c r="K28" s="243">
        <f>SUM('表22 (續一)'!K28+'表22 (續二)'!K28+'表22 (續三)'!K28+'表22(續完)'!K28)</f>
        <v>1</v>
      </c>
      <c r="L28" s="242">
        <f>SUM('表22 (續一)'!L28+'表22 (續二)'!L28+'表22 (續三)'!L28+'表22(續完)'!L28)</f>
        <v>62.4416</v>
      </c>
      <c r="M28" s="241">
        <f>SUM('表22 (續一)'!M28+'表22 (續二)'!M28+'表22 (續三)'!M28+'表22(續完)'!M28)</f>
        <v>841.886</v>
      </c>
      <c r="N28" s="242">
        <f>SUM('表22 (續一)'!N28+'表22 (續二)'!N28+'表22 (續三)'!N28+'表22(續完)'!N28)</f>
        <v>10023.7</v>
      </c>
      <c r="O28" s="243">
        <f>SUM('表22 (續一)'!O28+'表22 (續二)'!O28+'表22 (續三)'!O28+'表22(續完)'!O28)</f>
        <v>10522</v>
      </c>
      <c r="P28" s="243">
        <f>SUM('表22 (續一)'!P28+'表22 (續二)'!P28+'表22 (續三)'!P28+'表22(續完)'!P28)</f>
        <v>0</v>
      </c>
      <c r="Q28" s="243">
        <f>SUM('表22 (續一)'!Q28+'表22 (續二)'!Q28+'表22 (續三)'!Q28+'表22(續完)'!Q28)</f>
        <v>0</v>
      </c>
      <c r="R28" s="243">
        <f>SUM('表22 (續一)'!R28+'表22 (續二)'!R28+'表22 (續三)'!R28+'表22(續完)'!R28)</f>
        <v>180</v>
      </c>
      <c r="S28" s="243">
        <f>SUM('表22 (續一)'!S28+'表22 (續二)'!S28+'表22 (續三)'!S28+'表22(續完)'!S28)</f>
        <v>0</v>
      </c>
      <c r="T28" s="242">
        <f>SUM('表22 (續一)'!T28+'表22 (續二)'!T28+'表22 (續三)'!T28+'表22(續完)'!T28)</f>
        <v>20</v>
      </c>
    </row>
    <row r="29" spans="1:20" ht="12" customHeight="1">
      <c r="A29" s="237"/>
      <c r="B29" s="238"/>
      <c r="C29" s="239"/>
      <c r="D29" s="240"/>
      <c r="E29" s="241"/>
      <c r="F29" s="242"/>
      <c r="G29" s="243"/>
      <c r="H29" s="243"/>
      <c r="I29" s="243"/>
      <c r="J29" s="243"/>
      <c r="K29" s="243"/>
      <c r="L29" s="242"/>
      <c r="M29" s="241"/>
      <c r="N29" s="242"/>
      <c r="O29" s="243"/>
      <c r="P29" s="243"/>
      <c r="Q29" s="243"/>
      <c r="R29" s="243"/>
      <c r="S29" s="243"/>
      <c r="T29" s="242"/>
    </row>
    <row r="30" spans="1:20" ht="30" customHeight="1">
      <c r="A30" s="237" t="s">
        <v>154</v>
      </c>
      <c r="B30" s="238" t="s">
        <v>92</v>
      </c>
      <c r="C30" s="239">
        <f>SUM('表22 (續一)'!C30+'表22 (續二)'!C30+'表22 (續三)'!C30+'表22(續完)'!C30)</f>
        <v>381</v>
      </c>
      <c r="D30" s="240">
        <f>SUM('表22 (續一)'!D30+'表22 (續二)'!D30+'表22 (續三)'!D30+'表22(續完)'!D30)</f>
        <v>6160.0616</v>
      </c>
      <c r="E30" s="241">
        <f>SUM('表22 (續一)'!E30+'表22 (續二)'!E30+'表22 (續三)'!E30+'表22(續完)'!E30)</f>
        <v>2968.5982</v>
      </c>
      <c r="F30" s="242">
        <f>SUM('表22 (續一)'!F30+'表22 (續二)'!F30+'表22 (續三)'!F30+'表22(續完)'!F30)</f>
        <v>9686.16</v>
      </c>
      <c r="G30" s="243">
        <f>SUM('表22 (續一)'!G30+'表22 (續二)'!G30+'表22 (續三)'!G30+'表22(續完)'!G30)</f>
        <v>4035226.145</v>
      </c>
      <c r="H30" s="243">
        <f>SUM('表22 (續一)'!H30+'表22 (續二)'!H30+'表22 (續三)'!H30+'表22(續完)'!H30)</f>
        <v>2900</v>
      </c>
      <c r="I30" s="243">
        <f>SUM('表22 (續一)'!I30+'表22 (續二)'!I30+'表22 (續三)'!I30+'表22(續完)'!I30)</f>
        <v>5569</v>
      </c>
      <c r="J30" s="243">
        <f>SUM('表22 (續一)'!J30+'表22 (續二)'!J30+'表22 (續三)'!J30+'表22(續完)'!J30)</f>
        <v>35119</v>
      </c>
      <c r="K30" s="243">
        <f>SUM('表22 (續一)'!K30+'表22 (續二)'!K30+'表22 (續三)'!K30+'表22(續完)'!K30)</f>
        <v>1</v>
      </c>
      <c r="L30" s="242">
        <f>SUM('表22 (續一)'!L30+'表22 (續二)'!L30+'表22 (續三)'!L30+'表22(續完)'!L30)</f>
        <v>895.094</v>
      </c>
      <c r="M30" s="241">
        <f>SUM('表22 (續一)'!M30+'表22 (續二)'!M30+'表22 (續三)'!M30+'表22(續完)'!M30)</f>
        <v>2268.4777</v>
      </c>
      <c r="N30" s="242">
        <f>SUM('表22 (續一)'!N30+'表22 (續二)'!N30+'表22 (續三)'!N30+'表22(續完)'!N30)</f>
        <v>3637.7</v>
      </c>
      <c r="O30" s="243">
        <f>SUM('表22 (續一)'!O30+'表22 (續二)'!O30+'表22 (續三)'!O30+'表22(續完)'!O30)</f>
        <v>3964099</v>
      </c>
      <c r="P30" s="243">
        <f>SUM('表22 (續一)'!P30+'表22 (續二)'!P30+'表22 (續三)'!P30+'表22(續完)'!P30)</f>
        <v>1066</v>
      </c>
      <c r="Q30" s="243">
        <f>SUM('表22 (續一)'!Q30+'表22 (續二)'!Q30+'表22 (續三)'!Q30+'表22(續完)'!Q30)</f>
        <v>5569</v>
      </c>
      <c r="R30" s="243">
        <f>SUM('表22 (續一)'!R30+'表22 (續二)'!R30+'表22 (續三)'!R30+'表22(續完)'!R30)</f>
        <v>34869</v>
      </c>
      <c r="S30" s="243">
        <f>SUM('表22 (續一)'!S30+'表22 (續二)'!S30+'表22 (續三)'!S30+'表22(續完)'!S30)</f>
        <v>1</v>
      </c>
      <c r="T30" s="242">
        <f>SUM('表22 (續一)'!T30+'表22 (續二)'!T30+'表22 (續三)'!T30+'表22(續完)'!T30)</f>
        <v>592.065</v>
      </c>
    </row>
    <row r="31" spans="1:20" ht="12" customHeight="1">
      <c r="A31" s="237"/>
      <c r="B31" s="238"/>
      <c r="C31" s="239"/>
      <c r="D31" s="240"/>
      <c r="E31" s="241"/>
      <c r="F31" s="242"/>
      <c r="G31" s="243"/>
      <c r="H31" s="243"/>
      <c r="I31" s="243"/>
      <c r="J31" s="243"/>
      <c r="K31" s="243"/>
      <c r="L31" s="242"/>
      <c r="M31" s="241"/>
      <c r="N31" s="242"/>
      <c r="O31" s="243"/>
      <c r="P31" s="243"/>
      <c r="Q31" s="243"/>
      <c r="R31" s="243"/>
      <c r="S31" s="243"/>
      <c r="T31" s="242"/>
    </row>
    <row r="32" spans="1:20" ht="30" customHeight="1">
      <c r="A32" s="237" t="s">
        <v>155</v>
      </c>
      <c r="B32" s="238" t="s">
        <v>103</v>
      </c>
      <c r="C32" s="239">
        <f>SUM('表22 (續一)'!C32+'表22 (續二)'!C32+'表22 (續三)'!C32+'表22(續完)'!C32)</f>
        <v>391</v>
      </c>
      <c r="D32" s="240">
        <f>SUM('表22 (續一)'!D32+'表22 (續二)'!D32+'表22 (續三)'!D32+'表22(續完)'!D32)</f>
        <v>24.7701</v>
      </c>
      <c r="E32" s="241">
        <f>SUM('表22 (續一)'!E32+'表22 (續二)'!E32+'表22 (續三)'!E32+'表22(續完)'!E32)</f>
        <v>882.89</v>
      </c>
      <c r="F32" s="242">
        <f>SUM('表22 (續一)'!F32+'表22 (續二)'!F32+'表22 (續三)'!F32+'表22(續完)'!F32)</f>
        <v>486</v>
      </c>
      <c r="G32" s="243">
        <f>SUM('表22 (續一)'!G32+'表22 (續二)'!G32+'表22 (續三)'!G32+'表22(續完)'!G32)</f>
        <v>2365</v>
      </c>
      <c r="H32" s="243">
        <f>SUM('表22 (續一)'!H32+'表22 (續二)'!H32+'表22 (續三)'!H32+'表22(續完)'!H32)</f>
        <v>2800</v>
      </c>
      <c r="I32" s="243">
        <f>SUM('表22 (續一)'!I32+'表22 (續二)'!I32+'表22 (續三)'!I32+'表22(續完)'!I32)</f>
        <v>4682</v>
      </c>
      <c r="J32" s="243">
        <f>SUM('表22 (續一)'!J32+'表22 (續二)'!J32+'表22 (續三)'!J32+'表22(續完)'!J32)</f>
        <v>625</v>
      </c>
      <c r="K32" s="243">
        <f>SUM('表22 (續一)'!K32+'表22 (續二)'!K32+'表22 (續三)'!K32+'表22(續完)'!K32)</f>
        <v>128</v>
      </c>
      <c r="L32" s="242">
        <f>SUM('表22 (續一)'!L32+'表22 (續二)'!L32+'表22 (續三)'!L32+'表22(續完)'!L32)</f>
        <v>226.60000000000002</v>
      </c>
      <c r="M32" s="241">
        <f>SUM('表22 (續一)'!M32+'表22 (續二)'!M32+'表22 (續三)'!M32+'表22(續完)'!M32)</f>
        <v>458.19999999999993</v>
      </c>
      <c r="N32" s="242">
        <f>SUM('表22 (續一)'!N32+'表22 (續二)'!N32+'表22 (續三)'!N32+'表22(續完)'!N32)</f>
        <v>95</v>
      </c>
      <c r="O32" s="243">
        <f>SUM('表22 (續一)'!O32+'表22 (續二)'!O32+'表22 (續三)'!O32+'表22(續完)'!O32)</f>
        <v>2364</v>
      </c>
      <c r="P32" s="243">
        <f>SUM('表22 (續一)'!P32+'表22 (續二)'!P32+'表22 (續三)'!P32+'表22(續完)'!P32)</f>
        <v>2800</v>
      </c>
      <c r="Q32" s="243">
        <f>SUM('表22 (續一)'!Q32+'表22 (續二)'!Q32+'表22 (續三)'!Q32+'表22(續完)'!Q32)</f>
        <v>4682</v>
      </c>
      <c r="R32" s="243">
        <f>SUM('表22 (續一)'!R32+'表22 (續二)'!R32+'表22 (續三)'!R32+'表22(續完)'!R32)</f>
        <v>625</v>
      </c>
      <c r="S32" s="243">
        <f>SUM('表22 (續一)'!S32+'表22 (續二)'!S32+'表22 (續三)'!S32+'表22(續完)'!S32)</f>
        <v>125</v>
      </c>
      <c r="T32" s="242">
        <f>SUM('表22 (續一)'!T32+'表22 (續二)'!T32+'表22 (續三)'!T32+'表22(續完)'!T32)</f>
        <v>3.4</v>
      </c>
    </row>
    <row r="33" spans="1:20" ht="12" customHeight="1">
      <c r="A33" s="237"/>
      <c r="B33" s="238"/>
      <c r="C33" s="239"/>
      <c r="D33" s="240"/>
      <c r="E33" s="241"/>
      <c r="F33" s="242"/>
      <c r="G33" s="243"/>
      <c r="H33" s="243"/>
      <c r="I33" s="243"/>
      <c r="J33" s="243"/>
      <c r="K33" s="243"/>
      <c r="L33" s="242"/>
      <c r="M33" s="241"/>
      <c r="N33" s="242"/>
      <c r="O33" s="243"/>
      <c r="P33" s="243"/>
      <c r="Q33" s="243"/>
      <c r="R33" s="243"/>
      <c r="S33" s="243"/>
      <c r="T33" s="242"/>
    </row>
    <row r="34" spans="1:20" ht="30" customHeight="1">
      <c r="A34" s="237" t="s">
        <v>156</v>
      </c>
      <c r="B34" s="238" t="s">
        <v>104</v>
      </c>
      <c r="C34" s="239">
        <f>SUM('表22 (續一)'!C34+'表22 (續二)'!C34+'表22 (續三)'!C34+'表22(續完)'!C34)</f>
        <v>338</v>
      </c>
      <c r="D34" s="240">
        <f>SUM('表22 (續一)'!D34+'表22 (續二)'!D34+'表22 (續三)'!D34+'表22(續完)'!D34)</f>
        <v>42.0441</v>
      </c>
      <c r="E34" s="241">
        <f>SUM('表22 (續一)'!E34+'表22 (續二)'!E34+'表22 (續三)'!E34+'表22(續完)'!E34)</f>
        <v>3015.67</v>
      </c>
      <c r="F34" s="242">
        <f>SUM('表22 (續一)'!F34+'表22 (續二)'!F34+'表22 (續三)'!F34+'表22(續完)'!F34)</f>
        <v>791</v>
      </c>
      <c r="G34" s="243">
        <f>SUM('表22 (續一)'!G34+'表22 (續二)'!G34+'表22 (續三)'!G34+'表22(續完)'!G34)</f>
        <v>307</v>
      </c>
      <c r="H34" s="243">
        <f>SUM('表22 (續一)'!H34+'表22 (續二)'!H34+'表22 (續三)'!H34+'表22(續完)'!H34)</f>
        <v>3516</v>
      </c>
      <c r="I34" s="243">
        <f>SUM('表22 (續一)'!I34+'表22 (續二)'!I34+'表22 (續三)'!I34+'表22(續完)'!I34)</f>
        <v>0</v>
      </c>
      <c r="J34" s="243">
        <f>SUM('表22 (續一)'!J34+'表22 (續二)'!J34+'表22 (續三)'!J34+'表22(續完)'!J34)</f>
        <v>1699</v>
      </c>
      <c r="K34" s="243">
        <f>SUM('表22 (續一)'!K34+'表22 (續二)'!K34+'表22 (續三)'!K34+'表22(續完)'!K34)</f>
        <v>437</v>
      </c>
      <c r="L34" s="242">
        <f>SUM('表22 (續一)'!L34+'表22 (續二)'!L34+'表22 (續三)'!L34+'表22(續完)'!L34)</f>
        <v>67.3</v>
      </c>
      <c r="M34" s="241">
        <f>SUM('表22 (續一)'!M34+'表22 (續二)'!M34+'表22 (續三)'!M34+'表22(續完)'!M34)</f>
        <v>2521.3700000000003</v>
      </c>
      <c r="N34" s="242">
        <f>SUM('表22 (續一)'!N34+'表22 (續二)'!N34+'表22 (續三)'!N34+'表22(續完)'!N34)</f>
        <v>318.63</v>
      </c>
      <c r="O34" s="243">
        <f>SUM('表22 (續一)'!O34+'表22 (續二)'!O34+'表22 (續三)'!O34+'表22(續完)'!O34)</f>
        <v>306</v>
      </c>
      <c r="P34" s="243">
        <f>SUM('表22 (續一)'!P34+'表22 (續二)'!P34+'表22 (續三)'!P34+'表22(續完)'!P34)</f>
        <v>3516</v>
      </c>
      <c r="Q34" s="243">
        <f>SUM('表22 (續一)'!Q34+'表22 (續二)'!Q34+'表22 (續三)'!Q34+'表22(續完)'!Q34)</f>
        <v>0</v>
      </c>
      <c r="R34" s="243">
        <f>SUM('表22 (續一)'!R34+'表22 (續二)'!R34+'表22 (續三)'!R34+'表22(續完)'!R34)</f>
        <v>1699</v>
      </c>
      <c r="S34" s="243">
        <f>SUM('表22 (續一)'!S34+'表22 (續二)'!S34+'表22 (續三)'!S34+'表22(續完)'!S34)</f>
        <v>437</v>
      </c>
      <c r="T34" s="242">
        <f>SUM('表22 (續一)'!T34+'表22 (續二)'!T34+'表22 (續三)'!T34+'表22(續完)'!T34)</f>
        <v>5.3</v>
      </c>
    </row>
    <row r="35" spans="1:20" ht="12" customHeight="1">
      <c r="A35" s="250"/>
      <c r="B35" s="251"/>
      <c r="C35" s="239"/>
      <c r="D35" s="240"/>
      <c r="E35" s="241"/>
      <c r="F35" s="242"/>
      <c r="G35" s="243"/>
      <c r="H35" s="243"/>
      <c r="I35" s="243"/>
      <c r="J35" s="243"/>
      <c r="K35" s="243"/>
      <c r="L35" s="242"/>
      <c r="M35" s="241"/>
      <c r="N35" s="242"/>
      <c r="O35" s="243"/>
      <c r="P35" s="243"/>
      <c r="Q35" s="243"/>
      <c r="R35" s="243"/>
      <c r="S35" s="243"/>
      <c r="T35" s="242"/>
    </row>
    <row r="36" spans="1:38" ht="30" customHeight="1">
      <c r="A36" s="237" t="s">
        <v>157</v>
      </c>
      <c r="B36" s="238" t="s">
        <v>107</v>
      </c>
      <c r="C36" s="239">
        <f>SUM('表22 (續一)'!C36+'表22 (續二)'!C36+'表22 (續三)'!C36+'表22(續完)'!C36)</f>
        <v>390</v>
      </c>
      <c r="D36" s="240">
        <f>SUM('表22 (續一)'!D36+'表22 (續二)'!D36+'表22 (續三)'!D36+'表22(續完)'!D36)</f>
        <v>29.3765</v>
      </c>
      <c r="E36" s="241">
        <f>SUM('表22 (續一)'!E36+'表22 (續二)'!E36+'表22 (續三)'!E36+'表22(續完)'!E36)</f>
        <v>1462.1790999999998</v>
      </c>
      <c r="F36" s="242">
        <f>SUM('表22 (續一)'!F36+'表22 (續二)'!F36+'表22 (續三)'!F36+'表22(續完)'!F36)</f>
        <v>2597.529</v>
      </c>
      <c r="G36" s="243">
        <f>SUM('表22 (續一)'!G36+'表22 (續二)'!G36+'表22 (續三)'!G36+'表22(續完)'!G36)</f>
        <v>266</v>
      </c>
      <c r="H36" s="243">
        <f>SUM('表22 (續一)'!H36+'表22 (續二)'!H36+'表22 (續三)'!H36+'表22(續完)'!H36)</f>
        <v>2607</v>
      </c>
      <c r="I36" s="243">
        <f>SUM('表22 (續一)'!I36+'表22 (續二)'!I36+'表22 (續三)'!I36+'表22(續完)'!I36)</f>
        <v>900</v>
      </c>
      <c r="J36" s="243">
        <f>SUM('表22 (續一)'!J36+'表22 (續二)'!J36+'表22 (續三)'!J36+'表22(續完)'!J36)</f>
        <v>7540</v>
      </c>
      <c r="K36" s="243">
        <f>SUM('表22 (續一)'!K36+'表22 (續二)'!K36+'表22 (續三)'!K36+'表22(續完)'!K36)</f>
        <v>5</v>
      </c>
      <c r="L36" s="242">
        <f>SUM('表22 (續一)'!L36+'表22 (續二)'!L36+'表22 (續三)'!L36+'表22(續完)'!L36)</f>
        <v>1641.2975999999999</v>
      </c>
      <c r="M36" s="241">
        <f>SUM('表22 (續一)'!M36+'表22 (續二)'!M36+'表22 (續三)'!M36+'表22(續完)'!M36)</f>
        <v>592.2566</v>
      </c>
      <c r="N36" s="242">
        <f>SUM('表22 (續一)'!N36+'表22 (續二)'!N36+'表22 (續三)'!N36+'表22(續完)'!N36)</f>
        <v>537.015</v>
      </c>
      <c r="O36" s="243">
        <f>SUM('表22 (續一)'!O36+'表22 (續二)'!O36+'表22 (續三)'!O36+'表22(續完)'!O36)</f>
        <v>252</v>
      </c>
      <c r="P36" s="243">
        <f>SUM('表22 (續一)'!P36+'表22 (續二)'!P36+'表22 (續三)'!P36+'表22(續完)'!P36)</f>
        <v>7</v>
      </c>
      <c r="Q36" s="243">
        <f>SUM('表22 (續一)'!Q36+'表22 (續二)'!Q36+'表22 (續三)'!Q36+'表22(續完)'!Q36)</f>
        <v>895</v>
      </c>
      <c r="R36" s="243">
        <f>SUM('表22 (續一)'!R36+'表22 (續二)'!R36+'表22 (續三)'!R36+'表22(續完)'!R36)</f>
        <v>7540</v>
      </c>
      <c r="S36" s="243">
        <f>SUM('表22 (續一)'!S36+'表22 (續二)'!S36+'表22 (續三)'!S36+'表22(續完)'!S36)</f>
        <v>0</v>
      </c>
      <c r="T36" s="242">
        <f>SUM('表22 (續一)'!T36+'表22 (續二)'!T36+'表22 (續三)'!T36+'表22(續完)'!T36)</f>
        <v>12.331600000000002</v>
      </c>
      <c r="AJ36" s="252"/>
      <c r="AK36" s="252"/>
      <c r="AL36" s="252"/>
    </row>
    <row r="37" spans="1:20" ht="12" customHeight="1">
      <c r="A37" s="250"/>
      <c r="B37" s="251"/>
      <c r="C37" s="253"/>
      <c r="D37" s="254"/>
      <c r="E37" s="255"/>
      <c r="F37" s="256"/>
      <c r="G37" s="257"/>
      <c r="H37" s="257"/>
      <c r="I37" s="257"/>
      <c r="J37" s="257"/>
      <c r="K37" s="257"/>
      <c r="L37" s="258"/>
      <c r="M37" s="259"/>
      <c r="N37" s="256"/>
      <c r="O37" s="257"/>
      <c r="P37" s="260"/>
      <c r="Q37" s="260"/>
      <c r="R37" s="260"/>
      <c r="S37" s="260"/>
      <c r="T37" s="256"/>
    </row>
    <row r="38" spans="1:20" ht="30" customHeight="1">
      <c r="A38" s="261" t="s">
        <v>158</v>
      </c>
      <c r="B38" s="262" t="s">
        <v>118</v>
      </c>
      <c r="C38" s="263">
        <f>SUM('表22 (續一)'!C38+'表22 (續二)'!C38+'表22 (續三)'!C38+'表22(續完)'!C38)</f>
        <v>342</v>
      </c>
      <c r="D38" s="264">
        <f>SUM('表22 (續一)'!D38+'表22 (續二)'!D38+'表22 (續三)'!D38+'表22(續完)'!D38)</f>
        <v>47.26819999999999</v>
      </c>
      <c r="E38" s="265">
        <v>652.09</v>
      </c>
      <c r="F38" s="266">
        <f>SUM('表22 (續一)'!F38+'表22 (續二)'!F38+'表22 (續三)'!F38+'表22(續完)'!F38)</f>
        <v>21882.140000000003</v>
      </c>
      <c r="G38" s="267">
        <f>SUM('表22 (續一)'!G38+'表22 (續二)'!G38+'表22 (續三)'!G38+'表22(續完)'!G38)</f>
        <v>455</v>
      </c>
      <c r="H38" s="267">
        <f>SUM('表22 (續一)'!H38+'表22 (續二)'!H38+'表22 (續三)'!H38+'表22(續完)'!H38)</f>
        <v>550</v>
      </c>
      <c r="I38" s="267">
        <f>SUM('表22 (續一)'!I38+'表22 (續二)'!I38+'表22 (續三)'!I38+'表22(續完)'!I38)</f>
        <v>0</v>
      </c>
      <c r="J38" s="267">
        <f>SUM('表22 (續一)'!J38+'表22 (續二)'!J38+'表22 (續三)'!J38+'表22(續完)'!J38)</f>
        <v>7200</v>
      </c>
      <c r="K38" s="267">
        <f>SUM('表22 (續一)'!K38+'表22 (續二)'!K38+'表22 (續三)'!K38+'表22(續完)'!K38)</f>
        <v>41</v>
      </c>
      <c r="L38" s="266">
        <f>SUM('表22 (續一)'!L38+'表22 (續二)'!L38+'表22 (續三)'!L38+'表22(續完)'!L38)</f>
        <v>79.26190000000001</v>
      </c>
      <c r="M38" s="265">
        <f>SUM('表22 (續一)'!M38+'表22 (續二)'!M38+'表22 (續三)'!M38+'表22(續完)'!M38)</f>
        <v>404.2904</v>
      </c>
      <c r="N38" s="266">
        <f>SUM('表22 (續一)'!N38+'表22 (續二)'!N38+'表22 (續三)'!N38+'表22(續完)'!N38)</f>
        <v>20271.74</v>
      </c>
      <c r="O38" s="267">
        <f>SUM('表22 (續一)'!O38+'表22 (續二)'!O38+'表22 (續三)'!O38+'表22(續完)'!O38)</f>
        <v>452.8</v>
      </c>
      <c r="P38" s="267">
        <f>SUM('表22 (續一)'!P38+'表22 (續二)'!P38+'表22 (續三)'!P38+'表22(續完)'!P38)</f>
        <v>550</v>
      </c>
      <c r="Q38" s="267">
        <f>SUM('表22 (續一)'!Q38+'表22 (續二)'!Q38+'表22 (續三)'!Q38+'表22(續完)'!Q38)</f>
        <v>0</v>
      </c>
      <c r="R38" s="267">
        <f>SUM('表22 (續一)'!R38+'表22 (續二)'!R38+'表22 (續三)'!R38+'表22(續完)'!R38)</f>
        <v>7200</v>
      </c>
      <c r="S38" s="267">
        <f>SUM('表22 (續一)'!S38+'表22 (續二)'!S38+'表22 (續三)'!S38+'表22(續完)'!S38)</f>
        <v>0</v>
      </c>
      <c r="T38" s="266">
        <f>SUM('表22 (續一)'!T38+'表22 (續二)'!T38+'表22 (續三)'!T38+'表22(續完)'!T38)</f>
        <v>17.6619</v>
      </c>
    </row>
    <row r="39" spans="1:17" ht="11.25" customHeight="1">
      <c r="A39" s="268" t="s">
        <v>159</v>
      </c>
      <c r="B39" s="268"/>
      <c r="C39" s="268"/>
      <c r="D39" s="268"/>
      <c r="E39" s="268"/>
      <c r="F39" s="268"/>
      <c r="G39" s="268"/>
      <c r="H39" s="269"/>
      <c r="K39" s="270" t="s">
        <v>6</v>
      </c>
      <c r="L39" s="270"/>
      <c r="M39" s="270"/>
      <c r="N39" s="270"/>
      <c r="O39" s="270"/>
      <c r="P39" s="270"/>
      <c r="Q39" s="270"/>
    </row>
    <row r="40" spans="1:10" ht="15" customHeight="1">
      <c r="A40" s="271"/>
      <c r="B40" s="272"/>
      <c r="C40" s="273"/>
      <c r="D40" s="269"/>
      <c r="E40" s="274"/>
      <c r="F40" s="269"/>
      <c r="G40" s="269"/>
      <c r="H40" s="269"/>
      <c r="I40" s="269"/>
      <c r="J40" s="269"/>
    </row>
    <row r="41" spans="1:16" ht="15" customHeight="1">
      <c r="A41" s="271"/>
      <c r="B41" s="272"/>
      <c r="C41" s="273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</row>
    <row r="42" spans="1:16" ht="15" customHeight="1">
      <c r="A42" s="271"/>
      <c r="B42" s="272"/>
      <c r="C42" s="231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</row>
    <row r="43" spans="1:16" ht="15" customHeight="1">
      <c r="A43" s="271"/>
      <c r="B43" s="272"/>
      <c r="C43" s="273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</row>
    <row r="44" spans="1:16" ht="15" customHeight="1">
      <c r="A44" s="271"/>
      <c r="B44" s="272"/>
      <c r="C44" s="273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</row>
    <row r="45" spans="1:20" ht="18.75" customHeight="1">
      <c r="A45" s="244"/>
      <c r="B45" s="244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6"/>
      <c r="O45" s="275"/>
      <c r="P45" s="275"/>
      <c r="Q45" s="275"/>
      <c r="R45" s="275"/>
      <c r="S45" s="275"/>
      <c r="T45" s="275"/>
    </row>
    <row r="46" spans="1:20" ht="15" customHeight="1">
      <c r="A46" s="271"/>
      <c r="B46" s="272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</row>
    <row r="47" spans="1:16" ht="15" customHeight="1">
      <c r="A47" s="271"/>
      <c r="B47" s="272"/>
      <c r="C47" s="273"/>
      <c r="D47" s="274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</row>
    <row r="48" spans="1:16" ht="15" customHeight="1">
      <c r="A48" s="271"/>
      <c r="B48" s="272"/>
      <c r="C48" s="273"/>
      <c r="D48" s="269"/>
      <c r="E48" s="269"/>
      <c r="F48" s="269"/>
      <c r="G48" s="269"/>
      <c r="H48" s="269"/>
      <c r="I48" s="269"/>
      <c r="J48" s="277"/>
      <c r="K48" s="269"/>
      <c r="L48" s="269"/>
      <c r="M48" s="269"/>
      <c r="N48" s="269"/>
      <c r="O48" s="269"/>
      <c r="P48" s="269"/>
    </row>
    <row r="49" spans="1:16" ht="15" customHeight="1">
      <c r="A49" s="271"/>
      <c r="B49" s="272"/>
      <c r="C49" s="273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</row>
    <row r="50" spans="1:16" ht="15" customHeight="1">
      <c r="A50" s="271"/>
      <c r="B50" s="272"/>
      <c r="C50" s="273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</row>
    <row r="51" spans="1:16" ht="15" customHeight="1">
      <c r="A51" s="271"/>
      <c r="B51" s="272"/>
      <c r="C51" s="273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</row>
    <row r="52" spans="1:16" ht="3.7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0.5" customHeight="1">
      <c r="A53" s="278"/>
      <c r="B53" s="278"/>
      <c r="C53" s="279"/>
      <c r="D53" s="180"/>
      <c r="E53" s="180"/>
      <c r="F53" s="180"/>
      <c r="G53" s="180"/>
      <c r="H53" s="180"/>
      <c r="I53" s="280"/>
      <c r="J53" s="280"/>
      <c r="K53" s="280"/>
      <c r="L53" s="280"/>
      <c r="M53" s="280"/>
      <c r="N53" s="280"/>
      <c r="O53" s="280"/>
      <c r="P53" s="280"/>
    </row>
    <row r="54" spans="1:12" ht="10.5" customHeight="1">
      <c r="A54" s="281"/>
      <c r="B54" s="281"/>
      <c r="C54" s="282"/>
      <c r="I54" s="282"/>
      <c r="J54" s="282"/>
      <c r="K54" s="282"/>
      <c r="L54" s="282"/>
    </row>
    <row r="55" spans="1:9" ht="10.5" customHeight="1">
      <c r="A55" s="281"/>
      <c r="B55" s="281"/>
      <c r="C55" s="282"/>
      <c r="I55" s="154"/>
    </row>
    <row r="56" spans="1:9" ht="10.5" customHeight="1">
      <c r="A56" s="281"/>
      <c r="B56" s="281"/>
      <c r="C56" s="281"/>
      <c r="I56" s="154"/>
    </row>
    <row r="57" spans="1:3" ht="10.5" customHeight="1">
      <c r="A57" s="281"/>
      <c r="B57" s="281"/>
      <c r="C57" s="281"/>
    </row>
  </sheetData>
  <sheetProtection/>
  <mergeCells count="34">
    <mergeCell ref="A37:B37"/>
    <mergeCell ref="D14:D15"/>
    <mergeCell ref="A19:B19"/>
    <mergeCell ref="A13:B14"/>
    <mergeCell ref="A15:B15"/>
    <mergeCell ref="A16:B16"/>
    <mergeCell ref="A35:B35"/>
    <mergeCell ref="K8:L8"/>
    <mergeCell ref="C9:C10"/>
    <mergeCell ref="K5:T5"/>
    <mergeCell ref="K39:Q39"/>
    <mergeCell ref="P12:Q12"/>
    <mergeCell ref="S11:S12"/>
    <mergeCell ref="K11:L12"/>
    <mergeCell ref="A5:J5"/>
    <mergeCell ref="H12:I12"/>
    <mergeCell ref="C14:C16"/>
    <mergeCell ref="P9:P10"/>
    <mergeCell ref="F9:F10"/>
    <mergeCell ref="D9:D10"/>
    <mergeCell ref="A11:B11"/>
    <mergeCell ref="A12:B12"/>
    <mergeCell ref="E11:E12"/>
    <mergeCell ref="N11:N12"/>
    <mergeCell ref="A39:G39"/>
    <mergeCell ref="K3:T3"/>
    <mergeCell ref="A3:J3"/>
    <mergeCell ref="I8:J8"/>
    <mergeCell ref="S6:T6"/>
    <mergeCell ref="A4:H4"/>
    <mergeCell ref="A6:H6"/>
    <mergeCell ref="A8:B10"/>
    <mergeCell ref="P7:P8"/>
    <mergeCell ref="A18:B18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scale="97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2"/>
  <dimension ref="A1:T38"/>
  <sheetViews>
    <sheetView zoomScaleSheetLayoutView="85" zoomScalePageLayoutView="0" workbookViewId="0" topLeftCell="A1">
      <selection activeCell="F34" sqref="F34"/>
    </sheetView>
  </sheetViews>
  <sheetFormatPr defaultColWidth="9.00390625" defaultRowHeight="16.5"/>
  <cols>
    <col min="1" max="1" width="13.25390625" style="287" customWidth="1"/>
    <col min="2" max="3" width="5.50390625" style="287" customWidth="1"/>
    <col min="4" max="4" width="8.125" style="287" customWidth="1"/>
    <col min="5" max="5" width="9.50390625" style="287" customWidth="1"/>
    <col min="6" max="6" width="7.50390625" style="287" customWidth="1"/>
    <col min="7" max="7" width="7.125" style="287" customWidth="1"/>
    <col min="8" max="8" width="7.375" style="287" customWidth="1"/>
    <col min="9" max="9" width="8.125" style="287" customWidth="1"/>
    <col min="10" max="10" width="7.50390625" style="287" customWidth="1"/>
    <col min="11" max="11" width="6.75390625" style="287" customWidth="1"/>
    <col min="12" max="12" width="8.00390625" style="287" customWidth="1"/>
    <col min="13" max="13" width="9.50390625" style="287" customWidth="1"/>
    <col min="14" max="14" width="7.375" style="287" customWidth="1"/>
    <col min="15" max="15" width="7.25390625" style="287" customWidth="1"/>
    <col min="16" max="16" width="7.75390625" style="287" customWidth="1"/>
    <col min="17" max="17" width="8.00390625" style="287" customWidth="1"/>
    <col min="18" max="18" width="8.25390625" style="287" customWidth="1"/>
    <col min="19" max="19" width="7.625" style="287" customWidth="1"/>
    <col min="20" max="20" width="8.625" style="287" customWidth="1"/>
    <col min="21" max="16384" width="9.00390625" style="287" customWidth="1"/>
  </cols>
  <sheetData>
    <row r="1" spans="1:20" s="283" customFormat="1" ht="10.5" customHeight="1">
      <c r="A1" s="154" t="s">
        <v>160</v>
      </c>
      <c r="H1" s="155"/>
      <c r="T1" s="155" t="s">
        <v>82</v>
      </c>
    </row>
    <row r="2" s="283" customFormat="1" ht="15" customHeight="1">
      <c r="H2" s="155"/>
    </row>
    <row r="3" spans="1:20" ht="24" customHeight="1">
      <c r="A3" s="284" t="s">
        <v>161</v>
      </c>
      <c r="B3" s="284"/>
      <c r="C3" s="284"/>
      <c r="D3" s="284"/>
      <c r="E3" s="284"/>
      <c r="F3" s="284"/>
      <c r="G3" s="284"/>
      <c r="H3" s="284"/>
      <c r="I3" s="285" t="s">
        <v>8</v>
      </c>
      <c r="J3" s="285"/>
      <c r="K3" s="158" t="s">
        <v>8</v>
      </c>
      <c r="L3" s="286"/>
      <c r="M3" s="286"/>
      <c r="N3" s="286"/>
      <c r="O3" s="286"/>
      <c r="P3" s="286"/>
      <c r="Q3" s="286"/>
      <c r="R3" s="286"/>
      <c r="S3" s="286"/>
      <c r="T3" s="286"/>
    </row>
    <row r="4" spans="1:8" ht="8.25" customHeight="1">
      <c r="A4" s="158"/>
      <c r="B4" s="158"/>
      <c r="C4" s="158"/>
      <c r="D4" s="158"/>
      <c r="E4" s="158"/>
      <c r="F4" s="158"/>
      <c r="G4" s="158"/>
      <c r="H4" s="158"/>
    </row>
    <row r="5" spans="1:20" ht="27" customHeight="1">
      <c r="A5" s="288" t="s">
        <v>2</v>
      </c>
      <c r="B5" s="288"/>
      <c r="C5" s="288"/>
      <c r="D5" s="288"/>
      <c r="E5" s="288"/>
      <c r="F5" s="288"/>
      <c r="G5" s="288"/>
      <c r="H5" s="288"/>
      <c r="I5" s="285"/>
      <c r="J5" s="285"/>
      <c r="K5" s="162" t="s">
        <v>3</v>
      </c>
      <c r="L5" s="286"/>
      <c r="M5" s="286"/>
      <c r="N5" s="286"/>
      <c r="O5" s="286"/>
      <c r="P5" s="286"/>
      <c r="Q5" s="286"/>
      <c r="R5" s="286"/>
      <c r="S5" s="286"/>
      <c r="T5" s="286"/>
    </row>
    <row r="6" spans="1:20" ht="13.5" customHeight="1">
      <c r="A6" s="163" t="s">
        <v>122</v>
      </c>
      <c r="B6" s="289"/>
      <c r="C6" s="289"/>
      <c r="D6" s="289"/>
      <c r="E6" s="289"/>
      <c r="F6" s="289"/>
      <c r="G6" s="289"/>
      <c r="H6" s="289"/>
      <c r="S6" s="176" t="s">
        <v>101</v>
      </c>
      <c r="T6" s="176"/>
    </row>
    <row r="7" spans="1:20" ht="15.75" customHeight="1">
      <c r="A7" s="290"/>
      <c r="B7" s="291"/>
      <c r="C7" s="292"/>
      <c r="D7" s="293"/>
      <c r="E7" s="293"/>
      <c r="F7" s="294" t="s">
        <v>28</v>
      </c>
      <c r="G7" s="293"/>
      <c r="H7" s="293"/>
      <c r="I7" s="290"/>
      <c r="J7" s="290"/>
      <c r="K7" s="290"/>
      <c r="L7" s="290"/>
      <c r="M7" s="290"/>
      <c r="N7" s="290"/>
      <c r="O7" s="290"/>
      <c r="P7" s="295" t="s">
        <v>29</v>
      </c>
      <c r="Q7" s="290"/>
      <c r="R7" s="290"/>
      <c r="T7" s="291"/>
    </row>
    <row r="8" spans="1:20" ht="15" customHeight="1">
      <c r="A8" s="296" t="s">
        <v>30</v>
      </c>
      <c r="B8" s="297"/>
      <c r="C8" s="173"/>
      <c r="D8" s="174"/>
      <c r="E8" s="174"/>
      <c r="F8" s="174"/>
      <c r="G8" s="174"/>
      <c r="H8" s="174"/>
      <c r="J8" s="175" t="s">
        <v>26</v>
      </c>
      <c r="K8" s="298" t="s">
        <v>65</v>
      </c>
      <c r="L8" s="298"/>
      <c r="M8" s="299"/>
      <c r="N8" s="299"/>
      <c r="O8" s="299"/>
      <c r="P8" s="300"/>
      <c r="Q8" s="301"/>
      <c r="T8" s="302"/>
    </row>
    <row r="9" spans="1:20" ht="12" customHeight="1">
      <c r="A9" s="296"/>
      <c r="B9" s="297"/>
      <c r="C9" s="303" t="s">
        <v>162</v>
      </c>
      <c r="D9" s="303" t="s">
        <v>0</v>
      </c>
      <c r="F9" s="304" t="s">
        <v>32</v>
      </c>
      <c r="I9" s="290"/>
      <c r="J9" s="290"/>
      <c r="K9" s="305"/>
      <c r="M9" s="290"/>
      <c r="N9" s="290"/>
      <c r="O9" s="290"/>
      <c r="P9" s="306" t="s">
        <v>33</v>
      </c>
      <c r="Q9" s="290"/>
      <c r="R9" s="290"/>
      <c r="S9" s="290"/>
      <c r="T9" s="291"/>
    </row>
    <row r="10" spans="1:20" ht="12" customHeight="1">
      <c r="A10" s="307"/>
      <c r="B10" s="308"/>
      <c r="C10" s="309"/>
      <c r="D10" s="309"/>
      <c r="F10" s="310"/>
      <c r="I10" s="299"/>
      <c r="J10" s="175"/>
      <c r="K10" s="175" t="s">
        <v>66</v>
      </c>
      <c r="L10" s="299"/>
      <c r="M10" s="299"/>
      <c r="N10" s="191"/>
      <c r="O10" s="191"/>
      <c r="P10" s="310"/>
      <c r="Q10" s="299"/>
      <c r="R10" s="299"/>
      <c r="S10" s="299"/>
      <c r="T10" s="311"/>
    </row>
    <row r="11" spans="1:20" ht="12" customHeight="1">
      <c r="A11" s="193"/>
      <c r="B11" s="194"/>
      <c r="C11" s="195"/>
      <c r="D11" s="195"/>
      <c r="E11" s="312" t="s">
        <v>34</v>
      </c>
      <c r="F11" s="197"/>
      <c r="G11" s="197"/>
      <c r="H11" s="197"/>
      <c r="I11" s="290"/>
      <c r="K11" s="313" t="s">
        <v>35</v>
      </c>
      <c r="L11" s="314"/>
      <c r="N11" s="313" t="s">
        <v>36</v>
      </c>
      <c r="O11" s="290"/>
      <c r="Q11" s="301"/>
      <c r="S11" s="315" t="s">
        <v>37</v>
      </c>
      <c r="T11" s="302"/>
    </row>
    <row r="12" spans="1:20" ht="14.25" customHeight="1">
      <c r="A12" s="193"/>
      <c r="B12" s="194"/>
      <c r="C12" s="195"/>
      <c r="D12" s="195"/>
      <c r="E12" s="316"/>
      <c r="F12" s="174"/>
      <c r="H12" s="202" t="s">
        <v>75</v>
      </c>
      <c r="I12" s="317"/>
      <c r="K12" s="310"/>
      <c r="L12" s="318"/>
      <c r="N12" s="310"/>
      <c r="O12" s="205"/>
      <c r="P12" s="164" t="s">
        <v>38</v>
      </c>
      <c r="Q12" s="319"/>
      <c r="S12" s="310"/>
      <c r="T12" s="302"/>
    </row>
    <row r="13" spans="1:20" ht="15.75" customHeight="1">
      <c r="A13" s="193" t="s">
        <v>39</v>
      </c>
      <c r="B13" s="194"/>
      <c r="C13" s="195"/>
      <c r="D13" s="195"/>
      <c r="E13" s="320" t="s">
        <v>40</v>
      </c>
      <c r="F13" s="320" t="s">
        <v>41</v>
      </c>
      <c r="G13" s="320" t="s">
        <v>42</v>
      </c>
      <c r="H13" s="320" t="s">
        <v>43</v>
      </c>
      <c r="I13" s="320" t="s">
        <v>44</v>
      </c>
      <c r="J13" s="320" t="s">
        <v>45</v>
      </c>
      <c r="K13" s="321" t="s">
        <v>45</v>
      </c>
      <c r="L13" s="322" t="s">
        <v>110</v>
      </c>
      <c r="M13" s="320" t="s">
        <v>46</v>
      </c>
      <c r="N13" s="320" t="s">
        <v>47</v>
      </c>
      <c r="O13" s="320" t="s">
        <v>47</v>
      </c>
      <c r="P13" s="320" t="s">
        <v>43</v>
      </c>
      <c r="Q13" s="320" t="s">
        <v>44</v>
      </c>
      <c r="R13" s="320" t="s">
        <v>45</v>
      </c>
      <c r="S13" s="322" t="s">
        <v>45</v>
      </c>
      <c r="T13" s="322" t="s">
        <v>110</v>
      </c>
    </row>
    <row r="14" spans="1:20" ht="12" customHeight="1">
      <c r="A14" s="193"/>
      <c r="B14" s="194"/>
      <c r="C14" s="210" t="s">
        <v>48</v>
      </c>
      <c r="D14" s="211" t="s">
        <v>1</v>
      </c>
      <c r="E14" s="323" t="s">
        <v>49</v>
      </c>
      <c r="F14" s="323" t="s">
        <v>50</v>
      </c>
      <c r="G14" s="323" t="s">
        <v>51</v>
      </c>
      <c r="H14" s="323" t="s">
        <v>51</v>
      </c>
      <c r="I14" s="323" t="s">
        <v>51</v>
      </c>
      <c r="J14" s="323" t="s">
        <v>52</v>
      </c>
      <c r="K14" s="324" t="s">
        <v>53</v>
      </c>
      <c r="L14" s="325" t="s">
        <v>50</v>
      </c>
      <c r="M14" s="323" t="s">
        <v>49</v>
      </c>
      <c r="N14" s="323" t="s">
        <v>50</v>
      </c>
      <c r="O14" s="323" t="s">
        <v>51</v>
      </c>
      <c r="P14" s="323" t="s">
        <v>51</v>
      </c>
      <c r="Q14" s="323" t="s">
        <v>51</v>
      </c>
      <c r="R14" s="323" t="s">
        <v>52</v>
      </c>
      <c r="S14" s="325" t="s">
        <v>53</v>
      </c>
      <c r="T14" s="325" t="s">
        <v>50</v>
      </c>
    </row>
    <row r="15" spans="1:20" ht="12" customHeight="1">
      <c r="A15" s="193"/>
      <c r="B15" s="194"/>
      <c r="C15" s="326"/>
      <c r="D15" s="211"/>
      <c r="E15" s="212" t="s">
        <v>54</v>
      </c>
      <c r="F15" s="212" t="s">
        <v>54</v>
      </c>
      <c r="G15" s="212" t="s">
        <v>54</v>
      </c>
      <c r="H15" s="212" t="s">
        <v>55</v>
      </c>
      <c r="I15" s="212" t="s">
        <v>56</v>
      </c>
      <c r="J15" s="212" t="s">
        <v>57</v>
      </c>
      <c r="K15" s="213" t="s">
        <v>57</v>
      </c>
      <c r="L15" s="214" t="s">
        <v>58</v>
      </c>
      <c r="M15" s="212" t="s">
        <v>54</v>
      </c>
      <c r="N15" s="212" t="s">
        <v>54</v>
      </c>
      <c r="O15" s="212" t="s">
        <v>54</v>
      </c>
      <c r="P15" s="212" t="s">
        <v>55</v>
      </c>
      <c r="Q15" s="212" t="s">
        <v>56</v>
      </c>
      <c r="R15" s="212" t="s">
        <v>57</v>
      </c>
      <c r="S15" s="214" t="s">
        <v>57</v>
      </c>
      <c r="T15" s="214" t="s">
        <v>58</v>
      </c>
    </row>
    <row r="16" spans="1:20" ht="12" customHeight="1">
      <c r="A16" s="202"/>
      <c r="B16" s="216"/>
      <c r="C16" s="327"/>
      <c r="D16" s="218"/>
      <c r="E16" s="219" t="s">
        <v>59</v>
      </c>
      <c r="F16" s="220" t="s">
        <v>60</v>
      </c>
      <c r="G16" s="219" t="s">
        <v>61</v>
      </c>
      <c r="H16" s="219" t="s">
        <v>61</v>
      </c>
      <c r="I16" s="219" t="s">
        <v>61</v>
      </c>
      <c r="J16" s="219" t="s">
        <v>62</v>
      </c>
      <c r="K16" s="221" t="s">
        <v>63</v>
      </c>
      <c r="L16" s="220" t="s">
        <v>60</v>
      </c>
      <c r="M16" s="219" t="s">
        <v>59</v>
      </c>
      <c r="N16" s="220" t="s">
        <v>60</v>
      </c>
      <c r="O16" s="219" t="s">
        <v>61</v>
      </c>
      <c r="P16" s="219" t="s">
        <v>61</v>
      </c>
      <c r="Q16" s="219" t="s">
        <v>61</v>
      </c>
      <c r="R16" s="219" t="s">
        <v>62</v>
      </c>
      <c r="S16" s="220" t="s">
        <v>63</v>
      </c>
      <c r="T16" s="220" t="s">
        <v>60</v>
      </c>
    </row>
    <row r="17" spans="1:20" ht="3.75" customHeight="1">
      <c r="A17" s="222"/>
      <c r="B17" s="223"/>
      <c r="C17" s="222"/>
      <c r="D17" s="222"/>
      <c r="E17" s="224"/>
      <c r="F17" s="224"/>
      <c r="G17" s="224"/>
      <c r="H17" s="224"/>
      <c r="I17" s="224"/>
      <c r="J17" s="224"/>
      <c r="K17" s="225"/>
      <c r="L17" s="225"/>
      <c r="M17" s="224"/>
      <c r="N17" s="224"/>
      <c r="O17" s="224"/>
      <c r="P17" s="224"/>
      <c r="Q17" s="224"/>
      <c r="R17" s="224"/>
      <c r="S17" s="225"/>
      <c r="T17" s="225"/>
    </row>
    <row r="18" spans="1:20" ht="17.25" customHeight="1">
      <c r="A18" s="226" t="s">
        <v>148</v>
      </c>
      <c r="B18" s="227"/>
      <c r="C18" s="328"/>
      <c r="D18" s="329"/>
      <c r="E18" s="330"/>
      <c r="F18" s="330"/>
      <c r="G18" s="330"/>
      <c r="H18" s="331"/>
      <c r="I18" s="331"/>
      <c r="J18" s="331"/>
      <c r="K18" s="332"/>
      <c r="L18" s="333"/>
      <c r="M18" s="330"/>
      <c r="N18" s="330"/>
      <c r="O18" s="330"/>
      <c r="P18" s="331"/>
      <c r="Q18" s="332"/>
      <c r="R18" s="331"/>
      <c r="S18" s="332"/>
      <c r="T18" s="334"/>
    </row>
    <row r="19" spans="1:20" ht="14.25" customHeight="1">
      <c r="A19" s="235" t="s">
        <v>64</v>
      </c>
      <c r="B19" s="236"/>
      <c r="C19" s="328"/>
      <c r="D19" s="329"/>
      <c r="E19" s="330"/>
      <c r="F19" s="330"/>
      <c r="G19" s="330"/>
      <c r="H19" s="331"/>
      <c r="I19" s="331"/>
      <c r="J19" s="331"/>
      <c r="K19" s="332"/>
      <c r="L19" s="333"/>
      <c r="M19" s="330"/>
      <c r="N19" s="330"/>
      <c r="O19" s="330"/>
      <c r="P19" s="331"/>
      <c r="Q19" s="332"/>
      <c r="R19" s="331"/>
      <c r="S19" s="332"/>
      <c r="T19" s="334"/>
    </row>
    <row r="20" spans="1:20" ht="30.75" customHeight="1">
      <c r="A20" s="237" t="s">
        <v>149</v>
      </c>
      <c r="B20" s="238" t="s">
        <v>76</v>
      </c>
      <c r="C20" s="335">
        <v>141</v>
      </c>
      <c r="D20" s="336">
        <v>7.952800000000001</v>
      </c>
      <c r="E20" s="337">
        <v>244.82</v>
      </c>
      <c r="F20" s="338">
        <v>39663.1415</v>
      </c>
      <c r="G20" s="339">
        <v>92</v>
      </c>
      <c r="H20" s="339">
        <v>500</v>
      </c>
      <c r="I20" s="339">
        <v>0</v>
      </c>
      <c r="J20" s="339">
        <v>0</v>
      </c>
      <c r="K20" s="339">
        <v>0</v>
      </c>
      <c r="L20" s="338">
        <v>18.7748</v>
      </c>
      <c r="M20" s="337">
        <v>137.50799999999998</v>
      </c>
      <c r="N20" s="338">
        <v>39579.6</v>
      </c>
      <c r="O20" s="339">
        <v>74</v>
      </c>
      <c r="P20" s="339">
        <v>500</v>
      </c>
      <c r="Q20" s="339">
        <v>0</v>
      </c>
      <c r="R20" s="339">
        <v>0</v>
      </c>
      <c r="S20" s="339">
        <v>0</v>
      </c>
      <c r="T20" s="338">
        <v>18.11</v>
      </c>
    </row>
    <row r="21" spans="1:20" ht="12" customHeight="1">
      <c r="A21" s="244"/>
      <c r="B21" s="238"/>
      <c r="C21" s="335"/>
      <c r="D21" s="336"/>
      <c r="E21" s="337"/>
      <c r="F21" s="338"/>
      <c r="G21" s="339"/>
      <c r="H21" s="339"/>
      <c r="I21" s="339"/>
      <c r="J21" s="339"/>
      <c r="K21" s="339"/>
      <c r="L21" s="340"/>
      <c r="M21" s="341"/>
      <c r="N21" s="338"/>
      <c r="O21" s="339"/>
      <c r="P21" s="342"/>
      <c r="Q21" s="342"/>
      <c r="R21" s="342"/>
      <c r="S21" s="342"/>
      <c r="T21" s="338"/>
    </row>
    <row r="22" spans="1:20" ht="30.75" customHeight="1">
      <c r="A22" s="237" t="s">
        <v>150</v>
      </c>
      <c r="B22" s="238" t="s">
        <v>77</v>
      </c>
      <c r="C22" s="335">
        <v>154</v>
      </c>
      <c r="D22" s="336">
        <v>2.1947</v>
      </c>
      <c r="E22" s="337">
        <v>434.3661</v>
      </c>
      <c r="F22" s="338">
        <v>3702.1097999999997</v>
      </c>
      <c r="G22" s="339">
        <v>6</v>
      </c>
      <c r="H22" s="339">
        <v>0</v>
      </c>
      <c r="I22" s="339">
        <v>0</v>
      </c>
      <c r="J22" s="339">
        <v>0</v>
      </c>
      <c r="K22" s="339">
        <v>0</v>
      </c>
      <c r="L22" s="338">
        <v>45.273500000000006</v>
      </c>
      <c r="M22" s="337">
        <v>58.1131</v>
      </c>
      <c r="N22" s="338">
        <v>3649.04</v>
      </c>
      <c r="O22" s="339">
        <v>1</v>
      </c>
      <c r="P22" s="339">
        <v>0</v>
      </c>
      <c r="Q22" s="339">
        <v>0</v>
      </c>
      <c r="R22" s="339">
        <v>0</v>
      </c>
      <c r="S22" s="339">
        <v>0</v>
      </c>
      <c r="T22" s="338">
        <v>26.004</v>
      </c>
    </row>
    <row r="23" spans="1:20" ht="12" customHeight="1">
      <c r="A23" s="244"/>
      <c r="B23" s="238"/>
      <c r="C23" s="335"/>
      <c r="D23" s="336"/>
      <c r="E23" s="337"/>
      <c r="F23" s="338"/>
      <c r="G23" s="339"/>
      <c r="H23" s="339"/>
      <c r="I23" s="339"/>
      <c r="J23" s="339"/>
      <c r="K23" s="339"/>
      <c r="L23" s="338"/>
      <c r="M23" s="337"/>
      <c r="N23" s="338"/>
      <c r="O23" s="339"/>
      <c r="P23" s="339"/>
      <c r="Q23" s="339"/>
      <c r="R23" s="339"/>
      <c r="S23" s="339"/>
      <c r="T23" s="338"/>
    </row>
    <row r="24" spans="1:20" ht="30.75" customHeight="1">
      <c r="A24" s="237" t="s">
        <v>151</v>
      </c>
      <c r="B24" s="238" t="s">
        <v>78</v>
      </c>
      <c r="C24" s="335">
        <v>157</v>
      </c>
      <c r="D24" s="336">
        <v>1.005</v>
      </c>
      <c r="E24" s="337">
        <v>563.2929</v>
      </c>
      <c r="F24" s="338">
        <v>12016.6</v>
      </c>
      <c r="G24" s="339">
        <v>34</v>
      </c>
      <c r="H24" s="339">
        <v>46</v>
      </c>
      <c r="I24" s="339">
        <v>0</v>
      </c>
      <c r="J24" s="339">
        <v>0</v>
      </c>
      <c r="K24" s="339">
        <v>0</v>
      </c>
      <c r="L24" s="338">
        <v>41.744</v>
      </c>
      <c r="M24" s="337">
        <v>250.2159</v>
      </c>
      <c r="N24" s="338">
        <v>7908.196</v>
      </c>
      <c r="O24" s="339">
        <v>28</v>
      </c>
      <c r="P24" s="339">
        <v>46</v>
      </c>
      <c r="Q24" s="339">
        <v>0</v>
      </c>
      <c r="R24" s="339">
        <v>0</v>
      </c>
      <c r="S24" s="339">
        <v>0</v>
      </c>
      <c r="T24" s="338">
        <v>41.744</v>
      </c>
    </row>
    <row r="25" spans="1:20" ht="12" customHeight="1">
      <c r="A25" s="248"/>
      <c r="B25" s="249"/>
      <c r="C25" s="335"/>
      <c r="D25" s="336"/>
      <c r="E25" s="337"/>
      <c r="F25" s="338"/>
      <c r="G25" s="339"/>
      <c r="H25" s="339"/>
      <c r="I25" s="339"/>
      <c r="J25" s="339"/>
      <c r="K25" s="339"/>
      <c r="L25" s="338"/>
      <c r="M25" s="337"/>
      <c r="N25" s="338"/>
      <c r="O25" s="339"/>
      <c r="P25" s="339"/>
      <c r="Q25" s="339"/>
      <c r="R25" s="339"/>
      <c r="S25" s="339"/>
      <c r="T25" s="338"/>
    </row>
    <row r="26" spans="1:20" ht="30.75" customHeight="1">
      <c r="A26" s="237" t="s">
        <v>152</v>
      </c>
      <c r="B26" s="238" t="s">
        <v>79</v>
      </c>
      <c r="C26" s="335">
        <v>165</v>
      </c>
      <c r="D26" s="336">
        <v>6.5148</v>
      </c>
      <c r="E26" s="337">
        <v>478.0574</v>
      </c>
      <c r="F26" s="338">
        <v>3745</v>
      </c>
      <c r="G26" s="339">
        <v>222</v>
      </c>
      <c r="H26" s="339">
        <v>34</v>
      </c>
      <c r="I26" s="339">
        <v>0</v>
      </c>
      <c r="J26" s="339">
        <v>0</v>
      </c>
      <c r="K26" s="339">
        <v>0</v>
      </c>
      <c r="L26" s="338">
        <v>0</v>
      </c>
      <c r="M26" s="337">
        <v>103.17419999999998</v>
      </c>
      <c r="N26" s="338">
        <v>1787</v>
      </c>
      <c r="O26" s="339">
        <v>54</v>
      </c>
      <c r="P26" s="339">
        <v>34</v>
      </c>
      <c r="Q26" s="339">
        <v>0</v>
      </c>
      <c r="R26" s="339">
        <v>0</v>
      </c>
      <c r="S26" s="339">
        <v>0</v>
      </c>
      <c r="T26" s="338">
        <v>0</v>
      </c>
    </row>
    <row r="27" spans="1:20" ht="12" customHeight="1">
      <c r="A27" s="244"/>
      <c r="B27" s="238"/>
      <c r="C27" s="335"/>
      <c r="D27" s="336"/>
      <c r="E27" s="337"/>
      <c r="F27" s="338"/>
      <c r="G27" s="339"/>
      <c r="H27" s="339"/>
      <c r="I27" s="339"/>
      <c r="J27" s="339"/>
      <c r="K27" s="339"/>
      <c r="L27" s="340"/>
      <c r="M27" s="341"/>
      <c r="N27" s="338"/>
      <c r="O27" s="339"/>
      <c r="P27" s="342"/>
      <c r="Q27" s="342"/>
      <c r="R27" s="342"/>
      <c r="S27" s="342"/>
      <c r="T27" s="340"/>
    </row>
    <row r="28" spans="1:20" ht="30.75" customHeight="1">
      <c r="A28" s="237" t="s">
        <v>153</v>
      </c>
      <c r="B28" s="238" t="s">
        <v>80</v>
      </c>
      <c r="C28" s="335">
        <v>148</v>
      </c>
      <c r="D28" s="336">
        <v>3.6111</v>
      </c>
      <c r="E28" s="337">
        <v>430.01300000000003</v>
      </c>
      <c r="F28" s="338">
        <v>10017.5</v>
      </c>
      <c r="G28" s="339">
        <v>9</v>
      </c>
      <c r="H28" s="339">
        <v>0</v>
      </c>
      <c r="I28" s="339">
        <v>0</v>
      </c>
      <c r="J28" s="339">
        <v>0</v>
      </c>
      <c r="K28" s="339">
        <v>0</v>
      </c>
      <c r="L28" s="338">
        <v>20</v>
      </c>
      <c r="M28" s="337">
        <v>370.881</v>
      </c>
      <c r="N28" s="338">
        <v>10017.5</v>
      </c>
      <c r="O28" s="339">
        <v>9</v>
      </c>
      <c r="P28" s="339">
        <v>0</v>
      </c>
      <c r="Q28" s="339">
        <v>0</v>
      </c>
      <c r="R28" s="339">
        <v>0</v>
      </c>
      <c r="S28" s="339">
        <v>0</v>
      </c>
      <c r="T28" s="338">
        <v>20</v>
      </c>
    </row>
    <row r="29" spans="1:20" ht="12" customHeight="1">
      <c r="A29" s="237"/>
      <c r="B29" s="238"/>
      <c r="C29" s="335"/>
      <c r="D29" s="336"/>
      <c r="E29" s="337"/>
      <c r="F29" s="338"/>
      <c r="G29" s="339"/>
      <c r="H29" s="339"/>
      <c r="I29" s="339"/>
      <c r="J29" s="339"/>
      <c r="K29" s="339"/>
      <c r="L29" s="338"/>
      <c r="M29" s="337"/>
      <c r="N29" s="338"/>
      <c r="O29" s="339"/>
      <c r="P29" s="339"/>
      <c r="Q29" s="339"/>
      <c r="R29" s="339"/>
      <c r="S29" s="339"/>
      <c r="T29" s="338"/>
    </row>
    <row r="30" spans="1:20" ht="30.75" customHeight="1">
      <c r="A30" s="237" t="s">
        <v>154</v>
      </c>
      <c r="B30" s="238" t="s">
        <v>92</v>
      </c>
      <c r="C30" s="335">
        <v>128</v>
      </c>
      <c r="D30" s="336">
        <v>21.0155</v>
      </c>
      <c r="E30" s="337">
        <v>190.89</v>
      </c>
      <c r="F30" s="338">
        <v>3605.7</v>
      </c>
      <c r="G30" s="339">
        <v>26</v>
      </c>
      <c r="H30" s="339">
        <v>0</v>
      </c>
      <c r="I30" s="339">
        <v>0</v>
      </c>
      <c r="J30" s="339">
        <v>0</v>
      </c>
      <c r="K30" s="339">
        <v>0</v>
      </c>
      <c r="L30" s="338">
        <v>0.2268</v>
      </c>
      <c r="M30" s="337">
        <v>146.27</v>
      </c>
      <c r="N30" s="338">
        <v>3555.7</v>
      </c>
      <c r="O30" s="339">
        <v>7</v>
      </c>
      <c r="P30" s="339">
        <v>0</v>
      </c>
      <c r="Q30" s="339">
        <v>0</v>
      </c>
      <c r="R30" s="339">
        <v>0</v>
      </c>
      <c r="S30" s="339">
        <v>0</v>
      </c>
      <c r="T30" s="338">
        <v>0.2</v>
      </c>
    </row>
    <row r="31" spans="1:20" ht="12" customHeight="1">
      <c r="A31" s="237"/>
      <c r="B31" s="238"/>
      <c r="C31" s="335"/>
      <c r="D31" s="336"/>
      <c r="E31" s="337"/>
      <c r="F31" s="338"/>
      <c r="G31" s="339"/>
      <c r="H31" s="339"/>
      <c r="I31" s="339"/>
      <c r="J31" s="339"/>
      <c r="K31" s="339"/>
      <c r="L31" s="338"/>
      <c r="M31" s="337"/>
      <c r="N31" s="338"/>
      <c r="O31" s="339"/>
      <c r="P31" s="339"/>
      <c r="Q31" s="339"/>
      <c r="R31" s="339"/>
      <c r="S31" s="339"/>
      <c r="T31" s="338"/>
    </row>
    <row r="32" spans="1:20" ht="30.75" customHeight="1">
      <c r="A32" s="237" t="s">
        <v>155</v>
      </c>
      <c r="B32" s="343" t="s">
        <v>102</v>
      </c>
      <c r="C32" s="344">
        <v>122</v>
      </c>
      <c r="D32" s="336">
        <v>5.359</v>
      </c>
      <c r="E32" s="337">
        <v>74.11</v>
      </c>
      <c r="F32" s="338">
        <v>95</v>
      </c>
      <c r="G32" s="339">
        <v>0</v>
      </c>
      <c r="H32" s="339">
        <v>0</v>
      </c>
      <c r="I32" s="339">
        <v>0</v>
      </c>
      <c r="J32" s="339">
        <v>0</v>
      </c>
      <c r="K32" s="339">
        <v>100</v>
      </c>
      <c r="L32" s="338">
        <v>0</v>
      </c>
      <c r="M32" s="337">
        <v>30.81</v>
      </c>
      <c r="N32" s="338">
        <v>0</v>
      </c>
      <c r="O32" s="339">
        <v>0</v>
      </c>
      <c r="P32" s="339">
        <v>0</v>
      </c>
      <c r="Q32" s="339">
        <v>0</v>
      </c>
      <c r="R32" s="339">
        <v>0</v>
      </c>
      <c r="S32" s="339">
        <v>100</v>
      </c>
      <c r="T32" s="338">
        <v>0</v>
      </c>
    </row>
    <row r="33" spans="1:20" ht="12" customHeight="1">
      <c r="A33" s="244"/>
      <c r="B33" s="345"/>
      <c r="C33" s="344"/>
      <c r="D33" s="336"/>
      <c r="E33" s="337"/>
      <c r="F33" s="338"/>
      <c r="G33" s="339"/>
      <c r="H33" s="339"/>
      <c r="I33" s="339"/>
      <c r="J33" s="339"/>
      <c r="K33" s="339"/>
      <c r="L33" s="338"/>
      <c r="M33" s="337"/>
      <c r="N33" s="338"/>
      <c r="O33" s="339"/>
      <c r="P33" s="339"/>
      <c r="Q33" s="339"/>
      <c r="R33" s="339"/>
      <c r="S33" s="339"/>
      <c r="T33" s="338"/>
    </row>
    <row r="34" spans="1:20" ht="30.75" customHeight="1">
      <c r="A34" s="237" t="s">
        <v>156</v>
      </c>
      <c r="B34" s="238" t="s">
        <v>104</v>
      </c>
      <c r="C34" s="344">
        <v>109</v>
      </c>
      <c r="D34" s="346">
        <v>9.2664</v>
      </c>
      <c r="E34" s="347">
        <v>2453.19</v>
      </c>
      <c r="F34" s="338">
        <v>725</v>
      </c>
      <c r="G34" s="348">
        <v>0</v>
      </c>
      <c r="H34" s="348">
        <v>62</v>
      </c>
      <c r="I34" s="348">
        <v>0</v>
      </c>
      <c r="J34" s="348">
        <v>656</v>
      </c>
      <c r="K34" s="348">
        <v>0</v>
      </c>
      <c r="L34" s="349">
        <v>0</v>
      </c>
      <c r="M34" s="347">
        <v>2256.15</v>
      </c>
      <c r="N34" s="349">
        <v>291</v>
      </c>
      <c r="O34" s="348">
        <v>0</v>
      </c>
      <c r="P34" s="348">
        <v>62</v>
      </c>
      <c r="Q34" s="348">
        <v>0</v>
      </c>
      <c r="R34" s="348">
        <v>656</v>
      </c>
      <c r="S34" s="348">
        <v>0</v>
      </c>
      <c r="T34" s="349">
        <v>0</v>
      </c>
    </row>
    <row r="35" spans="1:20" ht="12.75" customHeight="1">
      <c r="A35" s="350"/>
      <c r="B35" s="351"/>
      <c r="C35" s="352"/>
      <c r="D35" s="353"/>
      <c r="E35" s="354"/>
      <c r="F35" s="355"/>
      <c r="G35" s="356"/>
      <c r="H35" s="356"/>
      <c r="I35" s="357"/>
      <c r="J35" s="356"/>
      <c r="K35" s="357"/>
      <c r="L35" s="355"/>
      <c r="M35" s="354"/>
      <c r="N35" s="355"/>
      <c r="O35" s="356"/>
      <c r="P35" s="356"/>
      <c r="Q35" s="357"/>
      <c r="R35" s="356"/>
      <c r="S35" s="357"/>
      <c r="T35" s="358"/>
    </row>
    <row r="36" spans="1:20" ht="30.75" customHeight="1">
      <c r="A36" s="237" t="s">
        <v>157</v>
      </c>
      <c r="B36" s="238" t="s">
        <v>107</v>
      </c>
      <c r="C36" s="359">
        <v>144</v>
      </c>
      <c r="D36" s="360">
        <v>4.1892</v>
      </c>
      <c r="E36" s="361">
        <v>296.661</v>
      </c>
      <c r="F36" s="362">
        <v>2484.514</v>
      </c>
      <c r="G36" s="363">
        <v>16</v>
      </c>
      <c r="H36" s="363">
        <v>0</v>
      </c>
      <c r="I36" s="363">
        <v>0</v>
      </c>
      <c r="J36" s="363">
        <v>0</v>
      </c>
      <c r="K36" s="363">
        <v>0</v>
      </c>
      <c r="L36" s="362">
        <v>0</v>
      </c>
      <c r="M36" s="361">
        <v>238.007</v>
      </c>
      <c r="N36" s="362">
        <v>486</v>
      </c>
      <c r="O36" s="363">
        <v>2</v>
      </c>
      <c r="P36" s="363">
        <v>0</v>
      </c>
      <c r="Q36" s="363">
        <v>0</v>
      </c>
      <c r="R36" s="363">
        <v>0</v>
      </c>
      <c r="S36" s="363">
        <v>0</v>
      </c>
      <c r="T36" s="362">
        <v>0</v>
      </c>
    </row>
    <row r="37" spans="1:20" ht="12.75" customHeight="1">
      <c r="A37" s="250"/>
      <c r="B37" s="251"/>
      <c r="C37" s="352"/>
      <c r="D37" s="353"/>
      <c r="E37" s="354"/>
      <c r="F37" s="355"/>
      <c r="G37" s="356"/>
      <c r="H37" s="356"/>
      <c r="I37" s="357"/>
      <c r="J37" s="356"/>
      <c r="K37" s="357"/>
      <c r="L37" s="355"/>
      <c r="M37" s="354"/>
      <c r="N37" s="355"/>
      <c r="O37" s="356"/>
      <c r="P37" s="356"/>
      <c r="Q37" s="357"/>
      <c r="R37" s="356"/>
      <c r="S37" s="357"/>
      <c r="T37" s="358"/>
    </row>
    <row r="38" spans="1:20" ht="30.75" customHeight="1">
      <c r="A38" s="261" t="s">
        <v>158</v>
      </c>
      <c r="B38" s="262" t="s">
        <v>118</v>
      </c>
      <c r="C38" s="368">
        <v>144</v>
      </c>
      <c r="D38" s="364">
        <v>17.4107</v>
      </c>
      <c r="E38" s="367">
        <v>236.8634</v>
      </c>
      <c r="F38" s="365">
        <v>2191.45</v>
      </c>
      <c r="G38" s="366">
        <v>28</v>
      </c>
      <c r="H38" s="366">
        <v>550</v>
      </c>
      <c r="I38" s="366">
        <v>0</v>
      </c>
      <c r="J38" s="366">
        <v>0</v>
      </c>
      <c r="K38" s="366">
        <v>40</v>
      </c>
      <c r="L38" s="365">
        <v>0</v>
      </c>
      <c r="M38" s="367">
        <v>151.8114</v>
      </c>
      <c r="N38" s="365">
        <v>581.05</v>
      </c>
      <c r="O38" s="366">
        <v>25.8</v>
      </c>
      <c r="P38" s="366">
        <v>550</v>
      </c>
      <c r="Q38" s="366">
        <v>0</v>
      </c>
      <c r="R38" s="366">
        <v>0</v>
      </c>
      <c r="S38" s="366">
        <v>0</v>
      </c>
      <c r="T38" s="365">
        <v>0</v>
      </c>
    </row>
  </sheetData>
  <sheetProtection/>
  <mergeCells count="30">
    <mergeCell ref="A37:B37"/>
    <mergeCell ref="A35:B35"/>
    <mergeCell ref="D14:D15"/>
    <mergeCell ref="A15:B15"/>
    <mergeCell ref="C14:C16"/>
    <mergeCell ref="A6:H6"/>
    <mergeCell ref="D9:D10"/>
    <mergeCell ref="A12:B12"/>
    <mergeCell ref="H12:I12"/>
    <mergeCell ref="F9:F10"/>
    <mergeCell ref="A13:B14"/>
    <mergeCell ref="A16:B16"/>
    <mergeCell ref="A18:B18"/>
    <mergeCell ref="A19:B19"/>
    <mergeCell ref="S11:S12"/>
    <mergeCell ref="P12:Q12"/>
    <mergeCell ref="A11:B11"/>
    <mergeCell ref="E11:E12"/>
    <mergeCell ref="K11:L12"/>
    <mergeCell ref="N11:N12"/>
    <mergeCell ref="P7:P8"/>
    <mergeCell ref="A8:B10"/>
    <mergeCell ref="P9:P10"/>
    <mergeCell ref="C9:C10"/>
    <mergeCell ref="S6:T6"/>
    <mergeCell ref="A3:J3"/>
    <mergeCell ref="K3:T3"/>
    <mergeCell ref="A5:J5"/>
    <mergeCell ref="K5:T5"/>
    <mergeCell ref="A4:H4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3"/>
  <dimension ref="A1:T57"/>
  <sheetViews>
    <sheetView view="pageBreakPreview" zoomScale="85" zoomScaleNormal="85" zoomScaleSheetLayoutView="85" zoomScalePageLayoutView="0" workbookViewId="0" topLeftCell="A10">
      <selection activeCell="J36" sqref="J36"/>
    </sheetView>
  </sheetViews>
  <sheetFormatPr defaultColWidth="9.00390625" defaultRowHeight="16.5"/>
  <cols>
    <col min="1" max="1" width="13.125" style="98" customWidth="1"/>
    <col min="2" max="2" width="5.625" style="98" customWidth="1"/>
    <col min="3" max="3" width="5.50390625" style="98" customWidth="1"/>
    <col min="4" max="4" width="8.125" style="98" customWidth="1"/>
    <col min="5" max="5" width="9.625" style="98" customWidth="1"/>
    <col min="6" max="7" width="7.125" style="98" customWidth="1"/>
    <col min="8" max="8" width="7.25390625" style="98" customWidth="1"/>
    <col min="9" max="9" width="8.125" style="98" customWidth="1"/>
    <col min="10" max="10" width="7.50390625" style="98" customWidth="1"/>
    <col min="11" max="11" width="6.75390625" style="98" customWidth="1"/>
    <col min="12" max="12" width="8.00390625" style="98" customWidth="1"/>
    <col min="13" max="13" width="9.625" style="98" customWidth="1"/>
    <col min="14" max="14" width="7.50390625" style="98" customWidth="1"/>
    <col min="15" max="15" width="7.125" style="98" customWidth="1"/>
    <col min="16" max="17" width="7.875" style="98" customWidth="1"/>
    <col min="18" max="18" width="8.25390625" style="98" customWidth="1"/>
    <col min="19" max="19" width="7.50390625" style="98" customWidth="1"/>
    <col min="20" max="20" width="8.625" style="98" customWidth="1"/>
    <col min="21" max="16384" width="9.00390625" style="98" customWidth="1"/>
  </cols>
  <sheetData>
    <row r="1" spans="1:20" s="2" customFormat="1" ht="10.5" customHeight="1">
      <c r="A1" s="57" t="s">
        <v>83</v>
      </c>
      <c r="H1" s="3"/>
      <c r="T1" s="3" t="s">
        <v>91</v>
      </c>
    </row>
    <row r="2" s="2" customFormat="1" ht="15" customHeight="1">
      <c r="H2" s="3"/>
    </row>
    <row r="3" spans="1:20" ht="24" customHeight="1">
      <c r="A3" s="138" t="s">
        <v>84</v>
      </c>
      <c r="B3" s="138"/>
      <c r="C3" s="138"/>
      <c r="D3" s="138"/>
      <c r="E3" s="138"/>
      <c r="F3" s="138"/>
      <c r="G3" s="138"/>
      <c r="H3" s="138"/>
      <c r="I3" s="139" t="s">
        <v>8</v>
      </c>
      <c r="J3" s="139"/>
      <c r="K3" s="111" t="s">
        <v>85</v>
      </c>
      <c r="L3" s="140"/>
      <c r="M3" s="140"/>
      <c r="N3" s="140"/>
      <c r="O3" s="140"/>
      <c r="P3" s="140"/>
      <c r="Q3" s="140"/>
      <c r="R3" s="140"/>
      <c r="S3" s="140"/>
      <c r="T3" s="140"/>
    </row>
    <row r="4" spans="1:8" ht="8.25" customHeight="1">
      <c r="A4" s="111"/>
      <c r="B4" s="111"/>
      <c r="C4" s="111"/>
      <c r="D4" s="111"/>
      <c r="E4" s="111"/>
      <c r="F4" s="111"/>
      <c r="G4" s="111"/>
      <c r="H4" s="111"/>
    </row>
    <row r="5" spans="1:20" ht="27" customHeight="1">
      <c r="A5" s="141" t="s">
        <v>2</v>
      </c>
      <c r="B5" s="141"/>
      <c r="C5" s="141"/>
      <c r="D5" s="141"/>
      <c r="E5" s="141"/>
      <c r="F5" s="141"/>
      <c r="G5" s="141"/>
      <c r="H5" s="141"/>
      <c r="I5" s="139"/>
      <c r="J5" s="139"/>
      <c r="K5" s="119" t="s">
        <v>3</v>
      </c>
      <c r="L5" s="140"/>
      <c r="M5" s="140"/>
      <c r="N5" s="140"/>
      <c r="O5" s="140"/>
      <c r="P5" s="140"/>
      <c r="Q5" s="140"/>
      <c r="R5" s="140"/>
      <c r="S5" s="140"/>
      <c r="T5" s="140"/>
    </row>
    <row r="6" spans="1:20" ht="13.5" customHeight="1">
      <c r="A6" s="114" t="s">
        <v>7</v>
      </c>
      <c r="B6" s="151"/>
      <c r="C6" s="151"/>
      <c r="D6" s="151"/>
      <c r="E6" s="151"/>
      <c r="F6" s="151"/>
      <c r="G6" s="151"/>
      <c r="H6" s="151"/>
      <c r="S6" s="112" t="s">
        <v>101</v>
      </c>
      <c r="T6" s="112"/>
    </row>
    <row r="7" spans="1:20" ht="15.75" customHeight="1">
      <c r="A7" s="99"/>
      <c r="B7" s="100"/>
      <c r="C7" s="101"/>
      <c r="D7" s="5"/>
      <c r="E7" s="5"/>
      <c r="F7" s="6" t="s">
        <v>69</v>
      </c>
      <c r="G7" s="5"/>
      <c r="H7" s="5"/>
      <c r="I7" s="99"/>
      <c r="J7" s="99"/>
      <c r="K7" s="99"/>
      <c r="L7" s="99"/>
      <c r="M7" s="99"/>
      <c r="N7" s="99"/>
      <c r="O7" s="99"/>
      <c r="P7" s="128" t="s">
        <v>29</v>
      </c>
      <c r="Q7" s="99"/>
      <c r="R7" s="99"/>
      <c r="T7" s="100"/>
    </row>
    <row r="8" spans="1:20" ht="15" customHeight="1">
      <c r="A8" s="130" t="s">
        <v>30</v>
      </c>
      <c r="B8" s="131"/>
      <c r="C8" s="7"/>
      <c r="D8" s="8"/>
      <c r="E8" s="8"/>
      <c r="F8" s="8"/>
      <c r="G8" s="8"/>
      <c r="H8" s="8"/>
      <c r="J8" s="9" t="s">
        <v>70</v>
      </c>
      <c r="K8" s="4" t="s">
        <v>65</v>
      </c>
      <c r="L8" s="4"/>
      <c r="M8" s="102"/>
      <c r="N8" s="102"/>
      <c r="O8" s="102"/>
      <c r="P8" s="129"/>
      <c r="Q8" s="103"/>
      <c r="T8" s="104"/>
    </row>
    <row r="9" spans="1:20" ht="12" customHeight="1">
      <c r="A9" s="130"/>
      <c r="B9" s="131"/>
      <c r="C9" s="136" t="s">
        <v>31</v>
      </c>
      <c r="D9" s="136" t="s">
        <v>0</v>
      </c>
      <c r="F9" s="153" t="s">
        <v>32</v>
      </c>
      <c r="I9" s="99"/>
      <c r="J9" s="99"/>
      <c r="K9" s="10"/>
      <c r="M9" s="99"/>
      <c r="N9" s="99"/>
      <c r="O9" s="99"/>
      <c r="P9" s="134" t="s">
        <v>33</v>
      </c>
      <c r="Q9" s="99"/>
      <c r="R9" s="99"/>
      <c r="S9" s="99"/>
      <c r="T9" s="100"/>
    </row>
    <row r="10" spans="1:20" ht="12" customHeight="1">
      <c r="A10" s="132"/>
      <c r="B10" s="133"/>
      <c r="C10" s="137"/>
      <c r="D10" s="137"/>
      <c r="F10" s="135"/>
      <c r="I10" s="102"/>
      <c r="J10" s="9"/>
      <c r="K10" s="9" t="s">
        <v>66</v>
      </c>
      <c r="L10" s="102"/>
      <c r="M10" s="102"/>
      <c r="N10" s="11"/>
      <c r="O10" s="11"/>
      <c r="P10" s="135"/>
      <c r="Q10" s="102"/>
      <c r="R10" s="102"/>
      <c r="S10" s="102"/>
      <c r="T10" s="105"/>
    </row>
    <row r="11" spans="1:20" ht="12" customHeight="1">
      <c r="A11" s="117"/>
      <c r="B11" s="118"/>
      <c r="C11" s="14"/>
      <c r="D11" s="14"/>
      <c r="E11" s="144" t="s">
        <v>34</v>
      </c>
      <c r="F11" s="15"/>
      <c r="G11" s="15"/>
      <c r="H11" s="15"/>
      <c r="I11" s="99"/>
      <c r="K11" s="146" t="s">
        <v>35</v>
      </c>
      <c r="L11" s="147"/>
      <c r="N11" s="146" t="s">
        <v>36</v>
      </c>
      <c r="O11" s="99"/>
      <c r="Q11" s="103"/>
      <c r="S11" s="142" t="s">
        <v>37</v>
      </c>
      <c r="T11" s="104"/>
    </row>
    <row r="12" spans="1:20" ht="14.25" customHeight="1">
      <c r="A12" s="117"/>
      <c r="B12" s="118"/>
      <c r="C12" s="14"/>
      <c r="D12" s="14"/>
      <c r="E12" s="145"/>
      <c r="F12" s="8"/>
      <c r="H12" s="120" t="s">
        <v>75</v>
      </c>
      <c r="I12" s="152"/>
      <c r="K12" s="135"/>
      <c r="L12" s="148"/>
      <c r="N12" s="135"/>
      <c r="O12" s="16"/>
      <c r="P12" s="113" t="s">
        <v>38</v>
      </c>
      <c r="Q12" s="143"/>
      <c r="S12" s="135"/>
      <c r="T12" s="104"/>
    </row>
    <row r="13" spans="1:20" ht="15.75" customHeight="1">
      <c r="A13" s="117" t="s">
        <v>39</v>
      </c>
      <c r="B13" s="118"/>
      <c r="C13" s="14"/>
      <c r="D13" s="14"/>
      <c r="E13" s="17" t="s">
        <v>40</v>
      </c>
      <c r="F13" s="17" t="s">
        <v>41</v>
      </c>
      <c r="G13" s="17" t="s">
        <v>42</v>
      </c>
      <c r="H13" s="17" t="s">
        <v>43</v>
      </c>
      <c r="I13" s="17" t="s">
        <v>44</v>
      </c>
      <c r="J13" s="17" t="s">
        <v>45</v>
      </c>
      <c r="K13" s="18" t="s">
        <v>45</v>
      </c>
      <c r="L13" s="19" t="s">
        <v>111</v>
      </c>
      <c r="M13" s="17" t="s">
        <v>46</v>
      </c>
      <c r="N13" s="17" t="s">
        <v>47</v>
      </c>
      <c r="O13" s="17" t="s">
        <v>47</v>
      </c>
      <c r="P13" s="17" t="s">
        <v>43</v>
      </c>
      <c r="Q13" s="17" t="s">
        <v>44</v>
      </c>
      <c r="R13" s="17" t="s">
        <v>45</v>
      </c>
      <c r="S13" s="19" t="s">
        <v>45</v>
      </c>
      <c r="T13" s="19" t="s">
        <v>111</v>
      </c>
    </row>
    <row r="14" spans="1:20" ht="12" customHeight="1">
      <c r="A14" s="117"/>
      <c r="B14" s="118"/>
      <c r="C14" s="121" t="s">
        <v>48</v>
      </c>
      <c r="D14" s="124" t="s">
        <v>1</v>
      </c>
      <c r="E14" s="20" t="s">
        <v>49</v>
      </c>
      <c r="F14" s="20" t="s">
        <v>50</v>
      </c>
      <c r="G14" s="20" t="s">
        <v>51</v>
      </c>
      <c r="H14" s="20" t="s">
        <v>51</v>
      </c>
      <c r="I14" s="20" t="s">
        <v>51</v>
      </c>
      <c r="J14" s="20" t="s">
        <v>52</v>
      </c>
      <c r="K14" s="21" t="s">
        <v>53</v>
      </c>
      <c r="L14" s="22" t="s">
        <v>50</v>
      </c>
      <c r="M14" s="20" t="s">
        <v>49</v>
      </c>
      <c r="N14" s="20" t="s">
        <v>50</v>
      </c>
      <c r="O14" s="20" t="s">
        <v>51</v>
      </c>
      <c r="P14" s="20" t="s">
        <v>51</v>
      </c>
      <c r="Q14" s="20" t="s">
        <v>51</v>
      </c>
      <c r="R14" s="20" t="s">
        <v>52</v>
      </c>
      <c r="S14" s="22" t="s">
        <v>53</v>
      </c>
      <c r="T14" s="22" t="s">
        <v>50</v>
      </c>
    </row>
    <row r="15" spans="1:20" ht="12" customHeight="1">
      <c r="A15" s="117"/>
      <c r="B15" s="118"/>
      <c r="C15" s="149"/>
      <c r="D15" s="124"/>
      <c r="E15" s="23" t="s">
        <v>54</v>
      </c>
      <c r="F15" s="23" t="s">
        <v>54</v>
      </c>
      <c r="G15" s="23" t="s">
        <v>54</v>
      </c>
      <c r="H15" s="23" t="s">
        <v>55</v>
      </c>
      <c r="I15" s="23" t="s">
        <v>56</v>
      </c>
      <c r="J15" s="23" t="s">
        <v>57</v>
      </c>
      <c r="K15" s="24" t="s">
        <v>57</v>
      </c>
      <c r="L15" s="25" t="s">
        <v>58</v>
      </c>
      <c r="M15" s="23" t="s">
        <v>54</v>
      </c>
      <c r="N15" s="23" t="s">
        <v>54</v>
      </c>
      <c r="O15" s="23" t="s">
        <v>54</v>
      </c>
      <c r="P15" s="23" t="s">
        <v>55</v>
      </c>
      <c r="Q15" s="23" t="s">
        <v>56</v>
      </c>
      <c r="R15" s="23" t="s">
        <v>57</v>
      </c>
      <c r="S15" s="25" t="s">
        <v>57</v>
      </c>
      <c r="T15" s="25" t="s">
        <v>58</v>
      </c>
    </row>
    <row r="16" spans="1:20" ht="12" customHeight="1">
      <c r="A16" s="120"/>
      <c r="B16" s="127"/>
      <c r="C16" s="150"/>
      <c r="D16" s="26"/>
      <c r="E16" s="27" t="s">
        <v>59</v>
      </c>
      <c r="F16" s="28" t="s">
        <v>60</v>
      </c>
      <c r="G16" s="27" t="s">
        <v>61</v>
      </c>
      <c r="H16" s="27" t="s">
        <v>61</v>
      </c>
      <c r="I16" s="27" t="s">
        <v>61</v>
      </c>
      <c r="J16" s="27" t="s">
        <v>62</v>
      </c>
      <c r="K16" s="29" t="s">
        <v>63</v>
      </c>
      <c r="L16" s="28" t="s">
        <v>60</v>
      </c>
      <c r="M16" s="27" t="s">
        <v>59</v>
      </c>
      <c r="N16" s="28" t="s">
        <v>60</v>
      </c>
      <c r="O16" s="27" t="s">
        <v>61</v>
      </c>
      <c r="P16" s="27" t="s">
        <v>61</v>
      </c>
      <c r="Q16" s="27" t="s">
        <v>61</v>
      </c>
      <c r="R16" s="27" t="s">
        <v>62</v>
      </c>
      <c r="S16" s="28" t="s">
        <v>63</v>
      </c>
      <c r="T16" s="28" t="s">
        <v>60</v>
      </c>
    </row>
    <row r="17" spans="1:20" ht="3.75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115" t="s">
        <v>93</v>
      </c>
      <c r="B18" s="116"/>
      <c r="C18" s="62"/>
      <c r="D18" s="94"/>
      <c r="E18" s="97"/>
      <c r="F18" s="32"/>
      <c r="G18" s="32"/>
      <c r="H18" s="65"/>
      <c r="I18" s="66"/>
      <c r="J18" s="65"/>
      <c r="K18" s="66"/>
      <c r="L18" s="66"/>
      <c r="M18" s="97"/>
      <c r="N18" s="32"/>
      <c r="O18" s="32"/>
      <c r="P18" s="66"/>
      <c r="Q18" s="66"/>
      <c r="R18" s="65"/>
      <c r="S18" s="66"/>
      <c r="T18" s="66"/>
    </row>
    <row r="19" spans="1:20" ht="14.25" customHeight="1">
      <c r="A19" s="125" t="s">
        <v>9</v>
      </c>
      <c r="B19" s="126"/>
      <c r="C19" s="62"/>
      <c r="D19" s="94"/>
      <c r="E19" s="97"/>
      <c r="F19" s="32"/>
      <c r="G19" s="32"/>
      <c r="H19" s="65"/>
      <c r="I19" s="66"/>
      <c r="J19" s="65"/>
      <c r="K19" s="66"/>
      <c r="L19" s="66"/>
      <c r="M19" s="97"/>
      <c r="N19" s="32"/>
      <c r="O19" s="32"/>
      <c r="P19" s="66"/>
      <c r="Q19" s="66"/>
      <c r="R19" s="65"/>
      <c r="S19" s="66"/>
      <c r="T19" s="66"/>
    </row>
    <row r="20" spans="1:20" ht="30.75" customHeight="1">
      <c r="A20" s="33" t="s">
        <v>94</v>
      </c>
      <c r="B20" s="34" t="s">
        <v>76</v>
      </c>
      <c r="C20" s="35">
        <v>102</v>
      </c>
      <c r="D20" s="36">
        <v>9.2458</v>
      </c>
      <c r="E20" s="37">
        <v>834.9358</v>
      </c>
      <c r="F20" s="38">
        <v>0</v>
      </c>
      <c r="G20" s="39">
        <v>25</v>
      </c>
      <c r="H20" s="39">
        <v>13</v>
      </c>
      <c r="I20" s="39">
        <v>0</v>
      </c>
      <c r="J20" s="39">
        <v>0</v>
      </c>
      <c r="K20" s="39">
        <v>0</v>
      </c>
      <c r="L20" s="38">
        <v>3.09</v>
      </c>
      <c r="M20" s="37">
        <v>33.153</v>
      </c>
      <c r="N20" s="38">
        <v>0</v>
      </c>
      <c r="O20" s="39">
        <v>13</v>
      </c>
      <c r="P20" s="39">
        <v>0</v>
      </c>
      <c r="Q20" s="39">
        <v>0</v>
      </c>
      <c r="R20" s="39">
        <v>0</v>
      </c>
      <c r="S20" s="39">
        <v>0</v>
      </c>
      <c r="T20" s="38">
        <v>0</v>
      </c>
    </row>
    <row r="21" spans="1:20" ht="12" customHeight="1">
      <c r="A21" s="43"/>
      <c r="B21" s="34"/>
      <c r="C21" s="35"/>
      <c r="D21" s="36"/>
      <c r="E21" s="37"/>
      <c r="F21" s="38"/>
      <c r="G21" s="39"/>
      <c r="H21" s="39"/>
      <c r="I21" s="39"/>
      <c r="J21" s="39"/>
      <c r="K21" s="39"/>
      <c r="L21" s="40"/>
      <c r="M21" s="41"/>
      <c r="N21" s="38"/>
      <c r="O21" s="39"/>
      <c r="P21" s="42"/>
      <c r="Q21" s="42"/>
      <c r="R21" s="42"/>
      <c r="S21" s="42"/>
      <c r="T21" s="40"/>
    </row>
    <row r="22" spans="1:20" ht="30.75" customHeight="1">
      <c r="A22" s="33" t="s">
        <v>95</v>
      </c>
      <c r="B22" s="34" t="s">
        <v>77</v>
      </c>
      <c r="C22" s="35">
        <v>121</v>
      </c>
      <c r="D22" s="36">
        <v>2.4669</v>
      </c>
      <c r="E22" s="37">
        <v>398.5668</v>
      </c>
      <c r="F22" s="38">
        <v>212.2</v>
      </c>
      <c r="G22" s="39">
        <v>141</v>
      </c>
      <c r="H22" s="39">
        <v>0</v>
      </c>
      <c r="I22" s="39">
        <v>630</v>
      </c>
      <c r="J22" s="39">
        <v>0</v>
      </c>
      <c r="K22" s="39">
        <v>0</v>
      </c>
      <c r="L22" s="38">
        <v>79.515</v>
      </c>
      <c r="M22" s="37">
        <v>17.4064</v>
      </c>
      <c r="N22" s="38">
        <v>0</v>
      </c>
      <c r="O22" s="39">
        <v>124</v>
      </c>
      <c r="P22" s="39">
        <v>0</v>
      </c>
      <c r="Q22" s="39">
        <v>630</v>
      </c>
      <c r="R22" s="39">
        <v>0</v>
      </c>
      <c r="S22" s="39">
        <v>0</v>
      </c>
      <c r="T22" s="38">
        <v>0</v>
      </c>
    </row>
    <row r="23" spans="1:20" ht="12" customHeight="1">
      <c r="A23" s="43"/>
      <c r="B23" s="34"/>
      <c r="C23" s="35"/>
      <c r="D23" s="36"/>
      <c r="E23" s="37"/>
      <c r="F23" s="38"/>
      <c r="G23" s="39"/>
      <c r="H23" s="39"/>
      <c r="I23" s="39"/>
      <c r="J23" s="39"/>
      <c r="K23" s="39"/>
      <c r="L23" s="38"/>
      <c r="M23" s="37"/>
      <c r="N23" s="38"/>
      <c r="O23" s="39"/>
      <c r="P23" s="39"/>
      <c r="Q23" s="39"/>
      <c r="R23" s="39"/>
      <c r="S23" s="39"/>
      <c r="T23" s="38"/>
    </row>
    <row r="24" spans="1:20" ht="30.75" customHeight="1">
      <c r="A24" s="33" t="s">
        <v>96</v>
      </c>
      <c r="B24" s="34" t="s">
        <v>78</v>
      </c>
      <c r="C24" s="35">
        <v>105</v>
      </c>
      <c r="D24" s="36">
        <v>9.0673</v>
      </c>
      <c r="E24" s="37">
        <v>572.7773000000001</v>
      </c>
      <c r="F24" s="38">
        <v>2994.1</v>
      </c>
      <c r="G24" s="39">
        <v>51</v>
      </c>
      <c r="H24" s="39">
        <v>0</v>
      </c>
      <c r="I24" s="39">
        <v>0</v>
      </c>
      <c r="J24" s="39">
        <v>750</v>
      </c>
      <c r="K24" s="39">
        <v>0</v>
      </c>
      <c r="L24" s="38">
        <v>62.952</v>
      </c>
      <c r="M24" s="37">
        <v>24.537</v>
      </c>
      <c r="N24" s="38">
        <v>60</v>
      </c>
      <c r="O24" s="39">
        <v>46</v>
      </c>
      <c r="P24" s="39">
        <v>0</v>
      </c>
      <c r="Q24" s="39">
        <v>0</v>
      </c>
      <c r="R24" s="39">
        <v>750</v>
      </c>
      <c r="S24" s="39">
        <v>0</v>
      </c>
      <c r="T24" s="38">
        <v>0</v>
      </c>
    </row>
    <row r="25" spans="1:20" ht="12" customHeight="1">
      <c r="A25" s="108"/>
      <c r="B25" s="109"/>
      <c r="C25" s="35"/>
      <c r="D25" s="36"/>
      <c r="E25" s="37"/>
      <c r="F25" s="38"/>
      <c r="G25" s="39"/>
      <c r="H25" s="39"/>
      <c r="I25" s="39"/>
      <c r="J25" s="39"/>
      <c r="K25" s="39"/>
      <c r="L25" s="38"/>
      <c r="M25" s="37"/>
      <c r="N25" s="38"/>
      <c r="O25" s="39"/>
      <c r="P25" s="39"/>
      <c r="Q25" s="39"/>
      <c r="R25" s="39"/>
      <c r="S25" s="39"/>
      <c r="T25" s="38"/>
    </row>
    <row r="26" spans="1:20" ht="30.75" customHeight="1">
      <c r="A26" s="33" t="s">
        <v>97</v>
      </c>
      <c r="B26" s="34" t="s">
        <v>79</v>
      </c>
      <c r="C26" s="35">
        <v>112</v>
      </c>
      <c r="D26" s="36">
        <v>15.5335</v>
      </c>
      <c r="E26" s="37">
        <v>228.18849999999998</v>
      </c>
      <c r="F26" s="38">
        <v>656</v>
      </c>
      <c r="G26" s="39">
        <v>214</v>
      </c>
      <c r="H26" s="39">
        <v>3968</v>
      </c>
      <c r="I26" s="39">
        <v>1126</v>
      </c>
      <c r="J26" s="39">
        <v>0</v>
      </c>
      <c r="K26" s="39">
        <v>0</v>
      </c>
      <c r="L26" s="38">
        <v>12.092</v>
      </c>
      <c r="M26" s="37">
        <v>110.798</v>
      </c>
      <c r="N26" s="38">
        <v>0</v>
      </c>
      <c r="O26" s="39">
        <v>214</v>
      </c>
      <c r="P26" s="39">
        <v>3968</v>
      </c>
      <c r="Q26" s="39">
        <v>1126</v>
      </c>
      <c r="R26" s="39">
        <v>0</v>
      </c>
      <c r="S26" s="39">
        <v>0</v>
      </c>
      <c r="T26" s="38">
        <v>0</v>
      </c>
    </row>
    <row r="27" spans="1:20" ht="12" customHeight="1">
      <c r="A27" s="43"/>
      <c r="B27" s="34"/>
      <c r="C27" s="35"/>
      <c r="D27" s="36"/>
      <c r="E27" s="37"/>
      <c r="F27" s="38"/>
      <c r="G27" s="39"/>
      <c r="H27" s="39"/>
      <c r="I27" s="39"/>
      <c r="J27" s="39"/>
      <c r="K27" s="39"/>
      <c r="L27" s="40"/>
      <c r="M27" s="41"/>
      <c r="N27" s="38"/>
      <c r="O27" s="39"/>
      <c r="P27" s="42"/>
      <c r="Q27" s="42"/>
      <c r="R27" s="42"/>
      <c r="S27" s="42"/>
      <c r="T27" s="40"/>
    </row>
    <row r="28" spans="1:20" ht="30.75" customHeight="1">
      <c r="A28" s="33" t="s">
        <v>98</v>
      </c>
      <c r="B28" s="34" t="s">
        <v>80</v>
      </c>
      <c r="C28" s="35">
        <v>156</v>
      </c>
      <c r="D28" s="36">
        <v>31.6719</v>
      </c>
      <c r="E28" s="37">
        <v>614.7691</v>
      </c>
      <c r="F28" s="38">
        <v>0.1</v>
      </c>
      <c r="G28" s="39">
        <v>962</v>
      </c>
      <c r="H28" s="39">
        <v>0</v>
      </c>
      <c r="I28" s="39">
        <v>0</v>
      </c>
      <c r="J28" s="39">
        <v>213</v>
      </c>
      <c r="K28" s="39">
        <v>1</v>
      </c>
      <c r="L28" s="38">
        <v>41.665</v>
      </c>
      <c r="M28" s="37">
        <v>217.12400000000002</v>
      </c>
      <c r="N28" s="38">
        <v>0</v>
      </c>
      <c r="O28" s="39">
        <v>958</v>
      </c>
      <c r="P28" s="39">
        <v>0</v>
      </c>
      <c r="Q28" s="39">
        <v>0</v>
      </c>
      <c r="R28" s="39">
        <v>180</v>
      </c>
      <c r="S28" s="39">
        <v>0</v>
      </c>
      <c r="T28" s="38">
        <v>0</v>
      </c>
    </row>
    <row r="29" spans="1:20" ht="12" customHeight="1">
      <c r="A29" s="33"/>
      <c r="B29" s="34"/>
      <c r="C29" s="35"/>
      <c r="D29" s="36"/>
      <c r="E29" s="37"/>
      <c r="F29" s="38"/>
      <c r="G29" s="39"/>
      <c r="H29" s="39"/>
      <c r="I29" s="39"/>
      <c r="J29" s="39"/>
      <c r="K29" s="39"/>
      <c r="L29" s="38"/>
      <c r="M29" s="37"/>
      <c r="N29" s="38"/>
      <c r="O29" s="39"/>
      <c r="P29" s="39"/>
      <c r="Q29" s="39"/>
      <c r="R29" s="39"/>
      <c r="S29" s="39"/>
      <c r="T29" s="38"/>
    </row>
    <row r="30" spans="1:20" ht="30.75" customHeight="1">
      <c r="A30" s="33" t="s">
        <v>99</v>
      </c>
      <c r="B30" s="34" t="s">
        <v>92</v>
      </c>
      <c r="C30" s="35">
        <v>129</v>
      </c>
      <c r="D30" s="36">
        <v>18.3745</v>
      </c>
      <c r="E30" s="37">
        <v>1507.9772</v>
      </c>
      <c r="F30" s="38">
        <v>5819.96</v>
      </c>
      <c r="G30" s="39">
        <v>187.145</v>
      </c>
      <c r="H30" s="39">
        <v>425</v>
      </c>
      <c r="I30" s="39">
        <v>227</v>
      </c>
      <c r="J30" s="39">
        <v>287</v>
      </c>
      <c r="K30" s="39">
        <v>1</v>
      </c>
      <c r="L30" s="38">
        <v>301.93</v>
      </c>
      <c r="M30" s="37">
        <v>1426.1877</v>
      </c>
      <c r="N30" s="38">
        <v>0</v>
      </c>
      <c r="O30" s="39">
        <v>140</v>
      </c>
      <c r="P30" s="39">
        <v>425</v>
      </c>
      <c r="Q30" s="39">
        <v>227</v>
      </c>
      <c r="R30" s="39">
        <v>37</v>
      </c>
      <c r="S30" s="39">
        <v>1</v>
      </c>
      <c r="T30" s="38">
        <v>0</v>
      </c>
    </row>
    <row r="31" spans="1:20" ht="12" customHeight="1">
      <c r="A31" s="33"/>
      <c r="B31" s="34"/>
      <c r="C31" s="35"/>
      <c r="D31" s="36"/>
      <c r="E31" s="37"/>
      <c r="F31" s="38"/>
      <c r="G31" s="39"/>
      <c r="H31" s="39"/>
      <c r="I31" s="39"/>
      <c r="J31" s="39"/>
      <c r="K31" s="39"/>
      <c r="L31" s="38"/>
      <c r="M31" s="37"/>
      <c r="N31" s="38"/>
      <c r="O31" s="39"/>
      <c r="P31" s="39"/>
      <c r="Q31" s="39"/>
      <c r="R31" s="39"/>
      <c r="S31" s="39"/>
      <c r="T31" s="38"/>
    </row>
    <row r="32" spans="1:20" ht="30.75" customHeight="1">
      <c r="A32" s="33" t="s">
        <v>105</v>
      </c>
      <c r="B32" s="34" t="s">
        <v>103</v>
      </c>
      <c r="C32" s="35">
        <v>127</v>
      </c>
      <c r="D32" s="36">
        <v>11.1048</v>
      </c>
      <c r="E32" s="37">
        <v>121.98</v>
      </c>
      <c r="F32" s="38">
        <v>33</v>
      </c>
      <c r="G32" s="39">
        <v>122</v>
      </c>
      <c r="H32" s="39">
        <v>0</v>
      </c>
      <c r="I32" s="39">
        <v>437</v>
      </c>
      <c r="J32" s="39">
        <v>625</v>
      </c>
      <c r="K32" s="39">
        <v>25</v>
      </c>
      <c r="L32" s="38">
        <v>84.2</v>
      </c>
      <c r="M32" s="37">
        <v>60.16</v>
      </c>
      <c r="N32" s="38">
        <v>0</v>
      </c>
      <c r="O32" s="39">
        <v>121</v>
      </c>
      <c r="P32" s="39">
        <v>0</v>
      </c>
      <c r="Q32" s="39">
        <v>437</v>
      </c>
      <c r="R32" s="39">
        <v>625</v>
      </c>
      <c r="S32" s="39">
        <v>25</v>
      </c>
      <c r="T32" s="38">
        <v>0</v>
      </c>
    </row>
    <row r="33" spans="1:20" ht="12" customHeight="1">
      <c r="A33" s="33"/>
      <c r="B33" s="34"/>
      <c r="C33" s="35"/>
      <c r="D33" s="36"/>
      <c r="E33" s="37"/>
      <c r="F33" s="38"/>
      <c r="G33" s="39"/>
      <c r="H33" s="39"/>
      <c r="I33" s="39"/>
      <c r="J33" s="39"/>
      <c r="K33" s="39"/>
      <c r="L33" s="38"/>
      <c r="M33" s="37"/>
      <c r="N33" s="38"/>
      <c r="O33" s="39"/>
      <c r="P33" s="39"/>
      <c r="Q33" s="39"/>
      <c r="R33" s="39"/>
      <c r="S33" s="39"/>
      <c r="T33" s="38"/>
    </row>
    <row r="34" spans="1:20" ht="30.75" customHeight="1">
      <c r="A34" s="33" t="s">
        <v>106</v>
      </c>
      <c r="B34" s="34" t="s">
        <v>104</v>
      </c>
      <c r="C34" s="35">
        <v>120</v>
      </c>
      <c r="D34" s="36">
        <v>15.7232</v>
      </c>
      <c r="E34" s="37">
        <v>107.34</v>
      </c>
      <c r="F34" s="38">
        <v>56</v>
      </c>
      <c r="G34" s="39">
        <v>255</v>
      </c>
      <c r="H34" s="39">
        <v>3454</v>
      </c>
      <c r="I34" s="39">
        <v>0</v>
      </c>
      <c r="J34" s="39">
        <v>0</v>
      </c>
      <c r="K34" s="39">
        <v>0</v>
      </c>
      <c r="L34" s="38">
        <v>64.8</v>
      </c>
      <c r="M34" s="37">
        <v>69.05</v>
      </c>
      <c r="N34" s="38">
        <v>17.43</v>
      </c>
      <c r="O34" s="39">
        <v>254</v>
      </c>
      <c r="P34" s="39">
        <v>3454</v>
      </c>
      <c r="Q34" s="39">
        <v>0</v>
      </c>
      <c r="R34" s="39">
        <v>0</v>
      </c>
      <c r="S34" s="39">
        <v>0</v>
      </c>
      <c r="T34" s="38">
        <v>2.8</v>
      </c>
    </row>
    <row r="35" spans="1:20" ht="12" customHeight="1">
      <c r="A35" s="122"/>
      <c r="B35" s="123"/>
      <c r="C35" s="45"/>
      <c r="D35" s="46"/>
      <c r="E35" s="47"/>
      <c r="F35" s="48"/>
      <c r="G35" s="49"/>
      <c r="H35" s="49"/>
      <c r="I35" s="49"/>
      <c r="J35" s="49"/>
      <c r="K35" s="49"/>
      <c r="L35" s="48"/>
      <c r="M35" s="47"/>
      <c r="N35" s="48"/>
      <c r="O35" s="49"/>
      <c r="P35" s="49"/>
      <c r="Q35" s="49"/>
      <c r="R35" s="49"/>
      <c r="S35" s="49"/>
      <c r="T35" s="48"/>
    </row>
    <row r="36" spans="1:20" ht="30.75" customHeight="1">
      <c r="A36" s="33" t="s">
        <v>108</v>
      </c>
      <c r="B36" s="34" t="s">
        <v>107</v>
      </c>
      <c r="C36" s="45">
        <v>118</v>
      </c>
      <c r="D36" s="46">
        <v>18.9601</v>
      </c>
      <c r="E36" s="47">
        <v>179.4704</v>
      </c>
      <c r="F36" s="48">
        <v>62</v>
      </c>
      <c r="G36" s="49">
        <v>71</v>
      </c>
      <c r="H36" s="49">
        <v>2600</v>
      </c>
      <c r="I36" s="49">
        <v>816</v>
      </c>
      <c r="J36" s="49">
        <v>0</v>
      </c>
      <c r="K36" s="49">
        <v>0</v>
      </c>
      <c r="L36" s="48">
        <v>305.666</v>
      </c>
      <c r="M36" s="47">
        <v>26.1215</v>
      </c>
      <c r="N36" s="48">
        <v>0</v>
      </c>
      <c r="O36" s="49">
        <v>71</v>
      </c>
      <c r="P36" s="49">
        <v>0</v>
      </c>
      <c r="Q36" s="49">
        <v>811</v>
      </c>
      <c r="R36" s="49">
        <v>0</v>
      </c>
      <c r="S36" s="49">
        <v>0</v>
      </c>
      <c r="T36" s="48">
        <v>0</v>
      </c>
    </row>
    <row r="37" spans="1:20" ht="12" customHeight="1">
      <c r="A37" s="122"/>
      <c r="B37" s="123"/>
      <c r="C37" s="45"/>
      <c r="D37" s="46"/>
      <c r="E37" s="47"/>
      <c r="F37" s="48"/>
      <c r="G37" s="49"/>
      <c r="H37" s="49"/>
      <c r="I37" s="49"/>
      <c r="J37" s="49"/>
      <c r="K37" s="49"/>
      <c r="L37" s="73"/>
      <c r="M37" s="74"/>
      <c r="N37" s="48"/>
      <c r="O37" s="49"/>
      <c r="P37" s="75"/>
      <c r="Q37" s="75"/>
      <c r="R37" s="75"/>
      <c r="S37" s="75"/>
      <c r="T37" s="73"/>
    </row>
    <row r="38" spans="1:20" ht="30.75" customHeight="1">
      <c r="A38" s="50" t="s">
        <v>117</v>
      </c>
      <c r="B38" s="51" t="s">
        <v>118</v>
      </c>
      <c r="C38" s="52">
        <v>116</v>
      </c>
      <c r="D38" s="53">
        <v>14.1555</v>
      </c>
      <c r="E38" s="54">
        <v>170.95</v>
      </c>
      <c r="F38" s="56">
        <v>0</v>
      </c>
      <c r="G38" s="56">
        <v>379</v>
      </c>
      <c r="H38" s="56">
        <v>0</v>
      </c>
      <c r="I38" s="56">
        <v>0</v>
      </c>
      <c r="J38" s="56">
        <v>7200</v>
      </c>
      <c r="K38" s="55">
        <v>0</v>
      </c>
      <c r="L38" s="54">
        <v>66.4</v>
      </c>
      <c r="M38" s="55">
        <v>103.63</v>
      </c>
      <c r="N38" s="56">
        <v>0</v>
      </c>
      <c r="O38" s="56">
        <v>379</v>
      </c>
      <c r="P38" s="56">
        <v>0</v>
      </c>
      <c r="Q38" s="56">
        <v>0</v>
      </c>
      <c r="R38" s="56">
        <v>7200</v>
      </c>
      <c r="S38" s="55">
        <v>0</v>
      </c>
      <c r="T38" s="55">
        <v>4.8</v>
      </c>
    </row>
    <row r="39" spans="1:16" ht="15" customHeight="1">
      <c r="A39" s="76"/>
      <c r="B39" s="76"/>
      <c r="C39" s="76"/>
      <c r="D39" s="76"/>
      <c r="E39" s="76"/>
      <c r="F39" s="76"/>
      <c r="G39" s="76"/>
      <c r="H39" s="77"/>
      <c r="I39" s="78"/>
      <c r="J39" s="78"/>
      <c r="K39" s="78"/>
      <c r="L39" s="78"/>
      <c r="M39" s="78"/>
      <c r="N39" s="78"/>
      <c r="O39" s="78"/>
      <c r="P39" s="79"/>
    </row>
    <row r="40" spans="1:16" ht="15" customHeight="1">
      <c r="A40" s="80"/>
      <c r="B40" s="81"/>
      <c r="C40" s="77"/>
      <c r="D40" s="82"/>
      <c r="E40" s="83"/>
      <c r="F40" s="82"/>
      <c r="G40" s="84"/>
      <c r="H40" s="84"/>
      <c r="I40" s="84"/>
      <c r="J40" s="82"/>
      <c r="K40" s="84"/>
      <c r="L40" s="84"/>
      <c r="M40" s="84"/>
      <c r="N40" s="84"/>
      <c r="O40" s="84"/>
      <c r="P40" s="84"/>
    </row>
    <row r="41" spans="1:16" ht="15" customHeight="1">
      <c r="A41" s="80"/>
      <c r="B41" s="81"/>
      <c r="C41" s="77"/>
      <c r="D41" s="84"/>
      <c r="E41" s="82"/>
      <c r="F41" s="84"/>
      <c r="G41" s="84"/>
      <c r="H41" s="84"/>
      <c r="I41" s="84"/>
      <c r="J41" s="82"/>
      <c r="K41" s="84"/>
      <c r="L41" s="84"/>
      <c r="M41" s="84"/>
      <c r="N41" s="84"/>
      <c r="O41" s="84"/>
      <c r="P41" s="84"/>
    </row>
    <row r="42" spans="1:16" ht="15" customHeight="1">
      <c r="A42" s="80"/>
      <c r="B42" s="81"/>
      <c r="C42" s="77"/>
      <c r="D42" s="82"/>
      <c r="E42" s="82"/>
      <c r="F42" s="82"/>
      <c r="G42" s="84"/>
      <c r="H42" s="84"/>
      <c r="I42" s="84"/>
      <c r="J42" s="82"/>
      <c r="K42" s="84"/>
      <c r="L42" s="84"/>
      <c r="M42" s="84"/>
      <c r="N42" s="84"/>
      <c r="O42" s="84"/>
      <c r="P42" s="84"/>
    </row>
    <row r="43" spans="1:16" ht="15" customHeight="1">
      <c r="A43" s="80"/>
      <c r="B43" s="81"/>
      <c r="C43" s="77"/>
      <c r="D43" s="82"/>
      <c r="E43" s="82"/>
      <c r="F43" s="84"/>
      <c r="G43" s="84"/>
      <c r="H43" s="84"/>
      <c r="I43" s="84"/>
      <c r="J43" s="82"/>
      <c r="K43" s="84"/>
      <c r="L43" s="84"/>
      <c r="M43" s="84"/>
      <c r="N43" s="84"/>
      <c r="O43" s="84"/>
      <c r="P43" s="84"/>
    </row>
    <row r="44" spans="1:16" ht="15" customHeight="1">
      <c r="A44" s="80"/>
      <c r="B44" s="81"/>
      <c r="C44" s="77"/>
      <c r="D44" s="82"/>
      <c r="E44" s="82"/>
      <c r="F44" s="82"/>
      <c r="G44" s="84"/>
      <c r="H44" s="82"/>
      <c r="I44" s="84"/>
      <c r="J44" s="84"/>
      <c r="K44" s="82"/>
      <c r="L44" s="82"/>
      <c r="M44" s="84"/>
      <c r="N44" s="82"/>
      <c r="O44" s="84"/>
      <c r="P44" s="84"/>
    </row>
    <row r="45" spans="1:16" ht="18.75" customHeight="1">
      <c r="A45" s="43"/>
      <c r="B45" s="44"/>
      <c r="C45" s="85"/>
      <c r="D45" s="86"/>
      <c r="E45" s="87"/>
      <c r="F45" s="87"/>
      <c r="G45" s="84"/>
      <c r="H45" s="87"/>
      <c r="I45" s="84"/>
      <c r="J45" s="87"/>
      <c r="K45" s="87"/>
      <c r="L45" s="87"/>
      <c r="M45" s="84"/>
      <c r="N45" s="87"/>
      <c r="O45" s="84"/>
      <c r="P45" s="84"/>
    </row>
    <row r="46" spans="1:16" ht="15" customHeight="1">
      <c r="A46" s="80"/>
      <c r="B46" s="81"/>
      <c r="C46" s="77"/>
      <c r="D46" s="82"/>
      <c r="E46" s="82"/>
      <c r="F46" s="82"/>
      <c r="G46" s="84"/>
      <c r="H46" s="82"/>
      <c r="I46" s="84"/>
      <c r="J46" s="84"/>
      <c r="K46" s="82"/>
      <c r="L46" s="82"/>
      <c r="M46" s="84"/>
      <c r="N46" s="82"/>
      <c r="O46" s="84"/>
      <c r="P46" s="84"/>
    </row>
    <row r="47" spans="1:16" ht="15" customHeight="1">
      <c r="A47" s="80"/>
      <c r="B47" s="81"/>
      <c r="C47" s="77"/>
      <c r="D47" s="83"/>
      <c r="E47" s="82"/>
      <c r="F47" s="84"/>
      <c r="G47" s="84"/>
      <c r="H47" s="82"/>
      <c r="I47" s="84"/>
      <c r="J47" s="84"/>
      <c r="K47" s="82"/>
      <c r="L47" s="84"/>
      <c r="M47" s="84"/>
      <c r="N47" s="82"/>
      <c r="O47" s="84"/>
      <c r="P47" s="84"/>
    </row>
    <row r="48" spans="1:16" ht="15" customHeight="1">
      <c r="A48" s="80"/>
      <c r="B48" s="81"/>
      <c r="C48" s="77"/>
      <c r="D48" s="84"/>
      <c r="E48" s="82"/>
      <c r="F48" s="84"/>
      <c r="G48" s="84"/>
      <c r="H48" s="84"/>
      <c r="I48" s="84"/>
      <c r="J48" s="88"/>
      <c r="K48" s="84"/>
      <c r="L48" s="84"/>
      <c r="M48" s="84"/>
      <c r="N48" s="84"/>
      <c r="O48" s="84"/>
      <c r="P48" s="84"/>
    </row>
    <row r="49" spans="1:16" ht="15" customHeight="1">
      <c r="A49" s="80"/>
      <c r="B49" s="81"/>
      <c r="C49" s="77"/>
      <c r="D49" s="84"/>
      <c r="E49" s="82"/>
      <c r="F49" s="82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1:16" ht="15" customHeight="1">
      <c r="A50" s="80"/>
      <c r="B50" s="81"/>
      <c r="C50" s="77"/>
      <c r="D50" s="82"/>
      <c r="E50" s="82"/>
      <c r="F50" s="82"/>
      <c r="G50" s="84"/>
      <c r="H50" s="84"/>
      <c r="I50" s="84"/>
      <c r="J50" s="82"/>
      <c r="K50" s="84"/>
      <c r="L50" s="84"/>
      <c r="M50" s="84"/>
      <c r="N50" s="84"/>
      <c r="O50" s="84"/>
      <c r="P50" s="84"/>
    </row>
    <row r="51" spans="1:16" ht="15" customHeight="1">
      <c r="A51" s="80"/>
      <c r="B51" s="81"/>
      <c r="C51" s="77"/>
      <c r="D51" s="82"/>
      <c r="E51" s="82"/>
      <c r="F51" s="82"/>
      <c r="G51" s="84"/>
      <c r="H51" s="84"/>
      <c r="I51" s="84"/>
      <c r="J51" s="84"/>
      <c r="K51" s="82"/>
      <c r="L51" s="84"/>
      <c r="M51" s="84"/>
      <c r="N51" s="84"/>
      <c r="O51" s="84"/>
      <c r="P51" s="84"/>
    </row>
    <row r="52" spans="1:16" ht="3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16" ht="10.5" customHeight="1">
      <c r="A53" s="89"/>
      <c r="B53" s="89"/>
      <c r="C53" s="106"/>
      <c r="D53" s="103"/>
      <c r="E53" s="103"/>
      <c r="F53" s="103"/>
      <c r="G53" s="103"/>
      <c r="H53" s="103"/>
      <c r="I53" s="90"/>
      <c r="J53" s="90"/>
      <c r="K53" s="90"/>
      <c r="L53" s="90"/>
      <c r="M53" s="90"/>
      <c r="N53" s="90"/>
      <c r="O53" s="90"/>
      <c r="P53" s="90"/>
    </row>
    <row r="54" spans="1:12" ht="10.5" customHeight="1">
      <c r="A54" s="91"/>
      <c r="B54" s="92"/>
      <c r="C54" s="107"/>
      <c r="I54" s="93"/>
      <c r="J54" s="107"/>
      <c r="K54" s="107"/>
      <c r="L54" s="107"/>
    </row>
    <row r="55" spans="1:9" ht="10.5" customHeight="1">
      <c r="A55" s="91"/>
      <c r="B55" s="91"/>
      <c r="C55" s="107"/>
      <c r="I55" s="1"/>
    </row>
    <row r="56" spans="1:9" ht="10.5" customHeight="1">
      <c r="A56" s="91"/>
      <c r="B56" s="91"/>
      <c r="C56" s="91"/>
      <c r="I56" s="1"/>
    </row>
    <row r="57" spans="1:3" ht="10.5" customHeight="1">
      <c r="A57" s="92"/>
      <c r="B57" s="91"/>
      <c r="C57" s="92"/>
    </row>
  </sheetData>
  <sheetProtection/>
  <mergeCells count="30">
    <mergeCell ref="A37:B37"/>
    <mergeCell ref="K11:L12"/>
    <mergeCell ref="E11:E12"/>
    <mergeCell ref="A19:B19"/>
    <mergeCell ref="A18:B18"/>
    <mergeCell ref="A12:B12"/>
    <mergeCell ref="A16:B16"/>
    <mergeCell ref="A35:B35"/>
    <mergeCell ref="S11:S12"/>
    <mergeCell ref="A15:B15"/>
    <mergeCell ref="P12:Q12"/>
    <mergeCell ref="H12:I12"/>
    <mergeCell ref="N11:N12"/>
    <mergeCell ref="A13:B14"/>
    <mergeCell ref="P9:P10"/>
    <mergeCell ref="C14:C16"/>
    <mergeCell ref="D14:D15"/>
    <mergeCell ref="A8:B10"/>
    <mergeCell ref="A11:B11"/>
    <mergeCell ref="P7:P8"/>
    <mergeCell ref="A3:J3"/>
    <mergeCell ref="K3:T3"/>
    <mergeCell ref="A5:J5"/>
    <mergeCell ref="K5:T5"/>
    <mergeCell ref="A4:H4"/>
    <mergeCell ref="D9:D10"/>
    <mergeCell ref="C9:C10"/>
    <mergeCell ref="F9:F10"/>
    <mergeCell ref="S6:T6"/>
    <mergeCell ref="A6:H6"/>
  </mergeCells>
  <printOptions/>
  <pageMargins left="1.0236220472440944" right="1.0236220472440944" top="0.984251968503937" bottom="1.7716535433070868" header="0" footer="0"/>
  <pageSetup horizontalDpi="600" verticalDpi="600" orientation="portrait" pageOrder="overThenDown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工作表4">
    <pageSetUpPr fitToPage="1"/>
  </sheetPr>
  <dimension ref="A1:T57"/>
  <sheetViews>
    <sheetView view="pageBreakPreview" zoomScale="85" zoomScaleSheetLayoutView="85" zoomScalePageLayoutView="0" workbookViewId="0" topLeftCell="A7">
      <selection activeCell="V38" sqref="V38"/>
    </sheetView>
  </sheetViews>
  <sheetFormatPr defaultColWidth="9.00390625" defaultRowHeight="16.5"/>
  <cols>
    <col min="1" max="1" width="12.75390625" style="98" customWidth="1"/>
    <col min="2" max="2" width="5.625" style="98" customWidth="1"/>
    <col min="3" max="3" width="5.50390625" style="98" customWidth="1"/>
    <col min="4" max="4" width="9.00390625" style="98" customWidth="1"/>
    <col min="5" max="5" width="10.625" style="98" customWidth="1"/>
    <col min="6" max="6" width="6.625" style="98" customWidth="1"/>
    <col min="7" max="7" width="8.00390625" style="98" customWidth="1"/>
    <col min="8" max="9" width="7.00390625" style="98" customWidth="1"/>
    <col min="10" max="10" width="7.875" style="98" customWidth="1"/>
    <col min="11" max="11" width="6.625" style="98" customWidth="1"/>
    <col min="12" max="12" width="8.00390625" style="98" customWidth="1"/>
    <col min="13" max="13" width="10.00390625" style="98" customWidth="1"/>
    <col min="14" max="14" width="6.875" style="98" customWidth="1"/>
    <col min="15" max="17" width="7.875" style="98" customWidth="1"/>
    <col min="18" max="18" width="8.25390625" style="98" customWidth="1"/>
    <col min="19" max="19" width="7.00390625" style="98" customWidth="1"/>
    <col min="20" max="20" width="8.625" style="98" customWidth="1"/>
    <col min="21" max="16384" width="9.00390625" style="98" customWidth="1"/>
  </cols>
  <sheetData>
    <row r="1" spans="1:20" s="2" customFormat="1" ht="10.5" customHeight="1">
      <c r="A1" s="57" t="s">
        <v>86</v>
      </c>
      <c r="H1" s="3"/>
      <c r="T1" s="3" t="s">
        <v>67</v>
      </c>
    </row>
    <row r="2" s="2" customFormat="1" ht="15" customHeight="1">
      <c r="H2" s="3"/>
    </row>
    <row r="3" spans="1:20" ht="24" customHeight="1">
      <c r="A3" s="138" t="s">
        <v>116</v>
      </c>
      <c r="B3" s="138"/>
      <c r="C3" s="138"/>
      <c r="D3" s="138"/>
      <c r="E3" s="138"/>
      <c r="F3" s="138"/>
      <c r="G3" s="138"/>
      <c r="H3" s="138"/>
      <c r="I3" s="139" t="s">
        <v>8</v>
      </c>
      <c r="J3" s="139"/>
      <c r="K3" s="111" t="s">
        <v>87</v>
      </c>
      <c r="L3" s="140"/>
      <c r="M3" s="140"/>
      <c r="N3" s="140"/>
      <c r="O3" s="140"/>
      <c r="P3" s="140"/>
      <c r="Q3" s="140"/>
      <c r="R3" s="140"/>
      <c r="S3" s="140"/>
      <c r="T3" s="140"/>
    </row>
    <row r="4" spans="1:8" ht="8.25" customHeight="1">
      <c r="A4" s="111"/>
      <c r="B4" s="111"/>
      <c r="C4" s="111"/>
      <c r="D4" s="111"/>
      <c r="E4" s="111"/>
      <c r="F4" s="111"/>
      <c r="G4" s="111"/>
      <c r="H4" s="111"/>
    </row>
    <row r="5" spans="1:20" ht="27" customHeight="1">
      <c r="A5" s="141" t="s">
        <v>2</v>
      </c>
      <c r="B5" s="141"/>
      <c r="C5" s="141"/>
      <c r="D5" s="141"/>
      <c r="E5" s="141"/>
      <c r="F5" s="141"/>
      <c r="G5" s="141"/>
      <c r="H5" s="141"/>
      <c r="I5" s="139"/>
      <c r="J5" s="139"/>
      <c r="K5" s="119" t="s">
        <v>3</v>
      </c>
      <c r="L5" s="140"/>
      <c r="M5" s="140"/>
      <c r="N5" s="140"/>
      <c r="O5" s="140"/>
      <c r="P5" s="140"/>
      <c r="Q5" s="140"/>
      <c r="R5" s="140"/>
      <c r="S5" s="140"/>
      <c r="T5" s="140"/>
    </row>
    <row r="6" spans="1:20" ht="13.5" customHeight="1">
      <c r="A6" s="114" t="s">
        <v>112</v>
      </c>
      <c r="B6" s="151"/>
      <c r="C6" s="151"/>
      <c r="D6" s="151"/>
      <c r="E6" s="151"/>
      <c r="F6" s="151"/>
      <c r="G6" s="151"/>
      <c r="H6" s="151"/>
      <c r="S6" s="112" t="s">
        <v>100</v>
      </c>
      <c r="T6" s="112"/>
    </row>
    <row r="7" spans="1:20" ht="15.75" customHeight="1">
      <c r="A7" s="99"/>
      <c r="B7" s="100"/>
      <c r="C7" s="101"/>
      <c r="D7" s="5"/>
      <c r="E7" s="5"/>
      <c r="F7" s="6" t="s">
        <v>71</v>
      </c>
      <c r="G7" s="5"/>
      <c r="H7" s="5"/>
      <c r="I7" s="99"/>
      <c r="J7" s="99"/>
      <c r="K7" s="99"/>
      <c r="L7" s="99"/>
      <c r="M7" s="99"/>
      <c r="N7" s="99"/>
      <c r="O7" s="99"/>
      <c r="P7" s="128" t="s">
        <v>29</v>
      </c>
      <c r="Q7" s="99"/>
      <c r="R7" s="99"/>
      <c r="T7" s="100"/>
    </row>
    <row r="8" spans="1:20" ht="15" customHeight="1">
      <c r="A8" s="130" t="s">
        <v>30</v>
      </c>
      <c r="B8" s="131"/>
      <c r="C8" s="7"/>
      <c r="D8" s="8"/>
      <c r="E8" s="8"/>
      <c r="F8" s="8"/>
      <c r="G8" s="8"/>
      <c r="H8" s="8"/>
      <c r="J8" s="9" t="s">
        <v>72</v>
      </c>
      <c r="K8" s="4" t="s">
        <v>65</v>
      </c>
      <c r="L8" s="4"/>
      <c r="M8" s="102"/>
      <c r="N8" s="102"/>
      <c r="O8" s="102"/>
      <c r="P8" s="129"/>
      <c r="Q8" s="103"/>
      <c r="T8" s="104"/>
    </row>
    <row r="9" spans="1:20" ht="12" customHeight="1">
      <c r="A9" s="130"/>
      <c r="B9" s="131"/>
      <c r="C9" s="136" t="s">
        <v>113</v>
      </c>
      <c r="D9" s="136" t="s">
        <v>0</v>
      </c>
      <c r="F9" s="153" t="s">
        <v>32</v>
      </c>
      <c r="I9" s="99"/>
      <c r="J9" s="99"/>
      <c r="K9" s="10"/>
      <c r="M9" s="99"/>
      <c r="N9" s="99"/>
      <c r="O9" s="99"/>
      <c r="P9" s="134" t="s">
        <v>33</v>
      </c>
      <c r="Q9" s="99"/>
      <c r="R9" s="99"/>
      <c r="S9" s="99"/>
      <c r="T9" s="100"/>
    </row>
    <row r="10" spans="1:20" ht="12" customHeight="1">
      <c r="A10" s="132"/>
      <c r="B10" s="133"/>
      <c r="C10" s="137"/>
      <c r="D10" s="137"/>
      <c r="F10" s="135"/>
      <c r="I10" s="102"/>
      <c r="J10" s="9"/>
      <c r="K10" s="9" t="s">
        <v>66</v>
      </c>
      <c r="L10" s="102"/>
      <c r="M10" s="102"/>
      <c r="N10" s="11"/>
      <c r="O10" s="11"/>
      <c r="P10" s="135"/>
      <c r="Q10" s="102"/>
      <c r="R10" s="102"/>
      <c r="S10" s="102"/>
      <c r="T10" s="105"/>
    </row>
    <row r="11" spans="1:20" ht="12" customHeight="1">
      <c r="A11" s="117"/>
      <c r="B11" s="118"/>
      <c r="C11" s="14"/>
      <c r="D11" s="14"/>
      <c r="E11" s="144" t="s">
        <v>34</v>
      </c>
      <c r="F11" s="15"/>
      <c r="G11" s="15"/>
      <c r="H11" s="15"/>
      <c r="I11" s="99"/>
      <c r="K11" s="146" t="s">
        <v>35</v>
      </c>
      <c r="L11" s="147"/>
      <c r="N11" s="146" t="s">
        <v>36</v>
      </c>
      <c r="O11" s="99"/>
      <c r="Q11" s="103"/>
      <c r="S11" s="142" t="s">
        <v>37</v>
      </c>
      <c r="T11" s="104"/>
    </row>
    <row r="12" spans="1:20" ht="14.25" customHeight="1">
      <c r="A12" s="117"/>
      <c r="B12" s="118"/>
      <c r="C12" s="14"/>
      <c r="D12" s="14"/>
      <c r="E12" s="145"/>
      <c r="F12" s="8"/>
      <c r="H12" s="120" t="s">
        <v>75</v>
      </c>
      <c r="I12" s="152"/>
      <c r="K12" s="135"/>
      <c r="L12" s="148"/>
      <c r="N12" s="135"/>
      <c r="O12" s="16"/>
      <c r="P12" s="113" t="s">
        <v>38</v>
      </c>
      <c r="Q12" s="143"/>
      <c r="S12" s="135"/>
      <c r="T12" s="104"/>
    </row>
    <row r="13" spans="1:20" ht="15.75" customHeight="1">
      <c r="A13" s="117" t="s">
        <v>39</v>
      </c>
      <c r="B13" s="118"/>
      <c r="C13" s="14"/>
      <c r="D13" s="14"/>
      <c r="E13" s="17" t="s">
        <v>40</v>
      </c>
      <c r="F13" s="17" t="s">
        <v>41</v>
      </c>
      <c r="G13" s="17" t="s">
        <v>42</v>
      </c>
      <c r="H13" s="17" t="s">
        <v>43</v>
      </c>
      <c r="I13" s="17" t="s">
        <v>44</v>
      </c>
      <c r="J13" s="17" t="s">
        <v>45</v>
      </c>
      <c r="K13" s="18" t="s">
        <v>45</v>
      </c>
      <c r="L13" s="19" t="s">
        <v>110</v>
      </c>
      <c r="M13" s="17" t="s">
        <v>46</v>
      </c>
      <c r="N13" s="17" t="s">
        <v>47</v>
      </c>
      <c r="O13" s="17" t="s">
        <v>47</v>
      </c>
      <c r="P13" s="17" t="s">
        <v>43</v>
      </c>
      <c r="Q13" s="17" t="s">
        <v>44</v>
      </c>
      <c r="R13" s="17" t="s">
        <v>45</v>
      </c>
      <c r="S13" s="19" t="s">
        <v>45</v>
      </c>
      <c r="T13" s="19" t="s">
        <v>110</v>
      </c>
    </row>
    <row r="14" spans="1:20" ht="12" customHeight="1">
      <c r="A14" s="117"/>
      <c r="B14" s="118"/>
      <c r="C14" s="121" t="s">
        <v>48</v>
      </c>
      <c r="D14" s="124" t="s">
        <v>1</v>
      </c>
      <c r="E14" s="20" t="s">
        <v>49</v>
      </c>
      <c r="F14" s="20" t="s">
        <v>50</v>
      </c>
      <c r="G14" s="20" t="s">
        <v>51</v>
      </c>
      <c r="H14" s="20" t="s">
        <v>51</v>
      </c>
      <c r="I14" s="20" t="s">
        <v>51</v>
      </c>
      <c r="J14" s="20" t="s">
        <v>52</v>
      </c>
      <c r="K14" s="21" t="s">
        <v>53</v>
      </c>
      <c r="L14" s="22" t="s">
        <v>50</v>
      </c>
      <c r="M14" s="20" t="s">
        <v>49</v>
      </c>
      <c r="N14" s="20" t="s">
        <v>50</v>
      </c>
      <c r="O14" s="20" t="s">
        <v>51</v>
      </c>
      <c r="P14" s="20" t="s">
        <v>51</v>
      </c>
      <c r="Q14" s="20" t="s">
        <v>51</v>
      </c>
      <c r="R14" s="20" t="s">
        <v>52</v>
      </c>
      <c r="S14" s="22" t="s">
        <v>53</v>
      </c>
      <c r="T14" s="22" t="s">
        <v>50</v>
      </c>
    </row>
    <row r="15" spans="1:20" ht="12" customHeight="1">
      <c r="A15" s="117"/>
      <c r="B15" s="118"/>
      <c r="C15" s="149"/>
      <c r="D15" s="124"/>
      <c r="E15" s="23" t="s">
        <v>54</v>
      </c>
      <c r="F15" s="23" t="s">
        <v>54</v>
      </c>
      <c r="G15" s="23" t="s">
        <v>54</v>
      </c>
      <c r="H15" s="23" t="s">
        <v>55</v>
      </c>
      <c r="I15" s="23" t="s">
        <v>56</v>
      </c>
      <c r="J15" s="23" t="s">
        <v>57</v>
      </c>
      <c r="K15" s="24" t="s">
        <v>57</v>
      </c>
      <c r="L15" s="25" t="s">
        <v>58</v>
      </c>
      <c r="M15" s="23" t="s">
        <v>54</v>
      </c>
      <c r="N15" s="23" t="s">
        <v>54</v>
      </c>
      <c r="O15" s="23" t="s">
        <v>54</v>
      </c>
      <c r="P15" s="23" t="s">
        <v>55</v>
      </c>
      <c r="Q15" s="23" t="s">
        <v>56</v>
      </c>
      <c r="R15" s="23" t="s">
        <v>57</v>
      </c>
      <c r="S15" s="25" t="s">
        <v>57</v>
      </c>
      <c r="T15" s="25" t="s">
        <v>58</v>
      </c>
    </row>
    <row r="16" spans="1:20" ht="12" customHeight="1">
      <c r="A16" s="120"/>
      <c r="B16" s="127"/>
      <c r="C16" s="150"/>
      <c r="D16" s="26"/>
      <c r="E16" s="27" t="s">
        <v>59</v>
      </c>
      <c r="F16" s="28" t="s">
        <v>60</v>
      </c>
      <c r="G16" s="27" t="s">
        <v>61</v>
      </c>
      <c r="H16" s="27" t="s">
        <v>61</v>
      </c>
      <c r="I16" s="27" t="s">
        <v>61</v>
      </c>
      <c r="J16" s="27" t="s">
        <v>62</v>
      </c>
      <c r="K16" s="29" t="s">
        <v>63</v>
      </c>
      <c r="L16" s="28" t="s">
        <v>60</v>
      </c>
      <c r="M16" s="27" t="s">
        <v>59</v>
      </c>
      <c r="N16" s="28" t="s">
        <v>60</v>
      </c>
      <c r="O16" s="27" t="s">
        <v>61</v>
      </c>
      <c r="P16" s="27" t="s">
        <v>61</v>
      </c>
      <c r="Q16" s="27" t="s">
        <v>61</v>
      </c>
      <c r="R16" s="27" t="s">
        <v>62</v>
      </c>
      <c r="S16" s="28" t="s">
        <v>63</v>
      </c>
      <c r="T16" s="28" t="s">
        <v>60</v>
      </c>
    </row>
    <row r="17" spans="1:20" ht="3.75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115" t="s">
        <v>114</v>
      </c>
      <c r="B18" s="116"/>
      <c r="C18" s="62"/>
      <c r="D18" s="94"/>
      <c r="E18" s="64"/>
      <c r="F18" s="32"/>
      <c r="G18" s="32"/>
      <c r="H18" s="65"/>
      <c r="I18" s="66"/>
      <c r="J18" s="65"/>
      <c r="K18" s="66"/>
      <c r="L18" s="95"/>
      <c r="M18" s="64"/>
      <c r="N18" s="32"/>
      <c r="O18" s="32"/>
      <c r="P18" s="65"/>
      <c r="Q18" s="66"/>
      <c r="R18" s="65"/>
      <c r="S18" s="66"/>
      <c r="T18" s="66"/>
    </row>
    <row r="19" spans="1:20" ht="14.25" customHeight="1">
      <c r="A19" s="125" t="s">
        <v>9</v>
      </c>
      <c r="B19" s="126"/>
      <c r="C19" s="62"/>
      <c r="D19" s="94"/>
      <c r="E19" s="64"/>
      <c r="F19" s="32"/>
      <c r="G19" s="32"/>
      <c r="H19" s="65"/>
      <c r="I19" s="66"/>
      <c r="J19" s="65"/>
      <c r="K19" s="66"/>
      <c r="L19" s="95"/>
      <c r="M19" s="64"/>
      <c r="N19" s="32"/>
      <c r="O19" s="32"/>
      <c r="P19" s="65"/>
      <c r="Q19" s="66"/>
      <c r="R19" s="65"/>
      <c r="S19" s="66"/>
      <c r="T19" s="66"/>
    </row>
    <row r="20" spans="1:20" ht="30.75" customHeight="1">
      <c r="A20" s="33" t="s">
        <v>94</v>
      </c>
      <c r="B20" s="34" t="s">
        <v>76</v>
      </c>
      <c r="C20" s="35">
        <v>121</v>
      </c>
      <c r="D20" s="36">
        <v>15.2577</v>
      </c>
      <c r="E20" s="37">
        <v>185.8174</v>
      </c>
      <c r="F20" s="38">
        <v>150.3</v>
      </c>
      <c r="G20" s="39">
        <v>256</v>
      </c>
      <c r="H20" s="39">
        <v>15010</v>
      </c>
      <c r="I20" s="39">
        <v>0</v>
      </c>
      <c r="J20" s="39">
        <v>731</v>
      </c>
      <c r="K20" s="39">
        <v>0</v>
      </c>
      <c r="L20" s="38">
        <v>245.467</v>
      </c>
      <c r="M20" s="37">
        <v>78.19</v>
      </c>
      <c r="N20" s="38">
        <v>150.3</v>
      </c>
      <c r="O20" s="39">
        <v>246</v>
      </c>
      <c r="P20" s="39">
        <v>15010</v>
      </c>
      <c r="Q20" s="39">
        <v>0</v>
      </c>
      <c r="R20" s="39">
        <v>216</v>
      </c>
      <c r="S20" s="39">
        <v>0</v>
      </c>
      <c r="T20" s="38">
        <v>107.917</v>
      </c>
    </row>
    <row r="21" spans="1:20" ht="12" customHeight="1">
      <c r="A21" s="43"/>
      <c r="B21" s="34"/>
      <c r="C21" s="35"/>
      <c r="D21" s="36"/>
      <c r="E21" s="37"/>
      <c r="F21" s="38"/>
      <c r="G21" s="39"/>
      <c r="H21" s="39"/>
      <c r="I21" s="39"/>
      <c r="J21" s="39"/>
      <c r="K21" s="39"/>
      <c r="L21" s="40"/>
      <c r="M21" s="41"/>
      <c r="N21" s="38"/>
      <c r="O21" s="39"/>
      <c r="P21" s="42"/>
      <c r="Q21" s="42"/>
      <c r="R21" s="42"/>
      <c r="S21" s="42"/>
      <c r="T21" s="40"/>
    </row>
    <row r="22" spans="1:20" ht="30.75" customHeight="1">
      <c r="A22" s="33" t="s">
        <v>95</v>
      </c>
      <c r="B22" s="34" t="s">
        <v>77</v>
      </c>
      <c r="C22" s="35">
        <v>115</v>
      </c>
      <c r="D22" s="36">
        <v>4.9127</v>
      </c>
      <c r="E22" s="37">
        <v>96.5978</v>
      </c>
      <c r="F22" s="38">
        <v>1473.5251</v>
      </c>
      <c r="G22" s="39">
        <v>2553</v>
      </c>
      <c r="H22" s="39">
        <v>52</v>
      </c>
      <c r="I22" s="39">
        <v>0</v>
      </c>
      <c r="J22" s="39">
        <v>0</v>
      </c>
      <c r="K22" s="39">
        <v>0</v>
      </c>
      <c r="L22" s="38">
        <v>469.2128</v>
      </c>
      <c r="M22" s="37">
        <v>33.395</v>
      </c>
      <c r="N22" s="38">
        <v>530</v>
      </c>
      <c r="O22" s="39">
        <v>2264</v>
      </c>
      <c r="P22" s="39">
        <v>0</v>
      </c>
      <c r="Q22" s="39">
        <v>0</v>
      </c>
      <c r="R22" s="39">
        <v>0</v>
      </c>
      <c r="S22" s="39">
        <v>0</v>
      </c>
      <c r="T22" s="38">
        <v>183.2</v>
      </c>
    </row>
    <row r="23" spans="1:20" ht="12" customHeight="1">
      <c r="A23" s="43"/>
      <c r="B23" s="34"/>
      <c r="C23" s="35"/>
      <c r="D23" s="36"/>
      <c r="E23" s="37"/>
      <c r="F23" s="38"/>
      <c r="G23" s="39"/>
      <c r="H23" s="39"/>
      <c r="I23" s="39"/>
      <c r="J23" s="39"/>
      <c r="K23" s="39"/>
      <c r="L23" s="38"/>
      <c r="M23" s="37"/>
      <c r="N23" s="38"/>
      <c r="O23" s="39"/>
      <c r="P23" s="39"/>
      <c r="Q23" s="39"/>
      <c r="R23" s="39"/>
      <c r="S23" s="39"/>
      <c r="T23" s="38"/>
    </row>
    <row r="24" spans="1:20" ht="30.75" customHeight="1">
      <c r="A24" s="33" t="s">
        <v>96</v>
      </c>
      <c r="B24" s="34" t="s">
        <v>78</v>
      </c>
      <c r="C24" s="35">
        <v>92</v>
      </c>
      <c r="D24" s="36">
        <v>4.9908</v>
      </c>
      <c r="E24" s="37">
        <v>369.3189</v>
      </c>
      <c r="F24" s="38">
        <v>252.398</v>
      </c>
      <c r="G24" s="39">
        <v>18</v>
      </c>
      <c r="H24" s="39">
        <v>0</v>
      </c>
      <c r="I24" s="39">
        <v>0</v>
      </c>
      <c r="J24" s="39">
        <v>0</v>
      </c>
      <c r="K24" s="39">
        <v>0</v>
      </c>
      <c r="L24" s="38">
        <v>61.927299999999995</v>
      </c>
      <c r="M24" s="37">
        <v>135.6434</v>
      </c>
      <c r="N24" s="38">
        <v>0</v>
      </c>
      <c r="O24" s="39">
        <v>1</v>
      </c>
      <c r="P24" s="39">
        <v>0</v>
      </c>
      <c r="Q24" s="39">
        <v>0</v>
      </c>
      <c r="R24" s="39">
        <v>0</v>
      </c>
      <c r="S24" s="39">
        <v>0</v>
      </c>
      <c r="T24" s="38">
        <v>0</v>
      </c>
    </row>
    <row r="25" spans="1:20" ht="12" customHeight="1">
      <c r="A25" s="108"/>
      <c r="B25" s="109"/>
      <c r="C25" s="35"/>
      <c r="D25" s="36"/>
      <c r="E25" s="37"/>
      <c r="F25" s="38"/>
      <c r="G25" s="39"/>
      <c r="H25" s="39"/>
      <c r="I25" s="39"/>
      <c r="J25" s="39"/>
      <c r="K25" s="39"/>
      <c r="L25" s="38"/>
      <c r="M25" s="37"/>
      <c r="N25" s="38"/>
      <c r="O25" s="39"/>
      <c r="P25" s="39"/>
      <c r="Q25" s="39"/>
      <c r="R25" s="39"/>
      <c r="S25" s="39"/>
      <c r="T25" s="38"/>
    </row>
    <row r="26" spans="1:20" ht="30.75" customHeight="1">
      <c r="A26" s="33" t="s">
        <v>97</v>
      </c>
      <c r="B26" s="34" t="s">
        <v>79</v>
      </c>
      <c r="C26" s="35">
        <v>80</v>
      </c>
      <c r="D26" s="36">
        <v>8.35</v>
      </c>
      <c r="E26" s="37">
        <v>405.74490000000003</v>
      </c>
      <c r="F26" s="38">
        <v>869</v>
      </c>
      <c r="G26" s="39">
        <v>19</v>
      </c>
      <c r="H26" s="39">
        <v>0</v>
      </c>
      <c r="I26" s="39">
        <v>0</v>
      </c>
      <c r="J26" s="39">
        <v>0</v>
      </c>
      <c r="K26" s="39">
        <v>0</v>
      </c>
      <c r="L26" s="38">
        <v>292</v>
      </c>
      <c r="M26" s="37">
        <v>260.27900000000005</v>
      </c>
      <c r="N26" s="38">
        <v>133</v>
      </c>
      <c r="O26" s="39">
        <v>2</v>
      </c>
      <c r="P26" s="39">
        <v>0</v>
      </c>
      <c r="Q26" s="39">
        <v>0</v>
      </c>
      <c r="R26" s="39">
        <v>0</v>
      </c>
      <c r="S26" s="39">
        <v>0</v>
      </c>
      <c r="T26" s="38">
        <v>292</v>
      </c>
    </row>
    <row r="27" spans="1:20" ht="12" customHeight="1">
      <c r="A27" s="43"/>
      <c r="B27" s="34"/>
      <c r="C27" s="35"/>
      <c r="D27" s="36"/>
      <c r="E27" s="37"/>
      <c r="F27" s="38"/>
      <c r="G27" s="39"/>
      <c r="H27" s="39"/>
      <c r="I27" s="39"/>
      <c r="J27" s="39"/>
      <c r="K27" s="39"/>
      <c r="L27" s="40"/>
      <c r="M27" s="41"/>
      <c r="N27" s="38"/>
      <c r="O27" s="39"/>
      <c r="P27" s="42"/>
      <c r="Q27" s="42"/>
      <c r="R27" s="42"/>
      <c r="S27" s="42"/>
      <c r="T27" s="40"/>
    </row>
    <row r="28" spans="1:20" ht="30.75" customHeight="1">
      <c r="A28" s="33" t="s">
        <v>98</v>
      </c>
      <c r="B28" s="34" t="s">
        <v>80</v>
      </c>
      <c r="C28" s="35">
        <v>89</v>
      </c>
      <c r="D28" s="36">
        <v>28.6386</v>
      </c>
      <c r="E28" s="37">
        <v>262.5602</v>
      </c>
      <c r="F28" s="38">
        <v>6.2</v>
      </c>
      <c r="G28" s="39">
        <v>9557</v>
      </c>
      <c r="H28" s="39">
        <v>0</v>
      </c>
      <c r="I28" s="39">
        <v>0</v>
      </c>
      <c r="J28" s="39">
        <v>0</v>
      </c>
      <c r="K28" s="39">
        <v>0</v>
      </c>
      <c r="L28" s="38">
        <v>0.010700000000000001</v>
      </c>
      <c r="M28" s="37">
        <v>244.451</v>
      </c>
      <c r="N28" s="38">
        <v>6.2</v>
      </c>
      <c r="O28" s="39">
        <v>9554</v>
      </c>
      <c r="P28" s="39">
        <v>0</v>
      </c>
      <c r="Q28" s="39">
        <v>0</v>
      </c>
      <c r="R28" s="39">
        <v>0</v>
      </c>
      <c r="S28" s="39">
        <v>0</v>
      </c>
      <c r="T28" s="38">
        <v>0</v>
      </c>
    </row>
    <row r="29" spans="1:20" ht="12" customHeight="1">
      <c r="A29" s="33"/>
      <c r="B29" s="34"/>
      <c r="C29" s="35"/>
      <c r="D29" s="36"/>
      <c r="E29" s="37"/>
      <c r="F29" s="38"/>
      <c r="G29" s="39"/>
      <c r="H29" s="39"/>
      <c r="I29" s="39"/>
      <c r="J29" s="39"/>
      <c r="K29" s="39"/>
      <c r="L29" s="38"/>
      <c r="M29" s="37"/>
      <c r="N29" s="38"/>
      <c r="O29" s="39"/>
      <c r="P29" s="39"/>
      <c r="Q29" s="39"/>
      <c r="R29" s="39"/>
      <c r="S29" s="39"/>
      <c r="T29" s="38"/>
    </row>
    <row r="30" spans="1:20" ht="30.75" customHeight="1">
      <c r="A30" s="33" t="s">
        <v>99</v>
      </c>
      <c r="B30" s="34" t="s">
        <v>92</v>
      </c>
      <c r="C30" s="35">
        <v>69</v>
      </c>
      <c r="D30" s="36">
        <v>6120.017</v>
      </c>
      <c r="E30" s="37">
        <v>1134.421</v>
      </c>
      <c r="F30" s="38">
        <v>0</v>
      </c>
      <c r="G30" s="39">
        <v>4034980</v>
      </c>
      <c r="H30" s="39">
        <v>2455</v>
      </c>
      <c r="I30" s="39">
        <v>4537</v>
      </c>
      <c r="J30" s="39">
        <v>34832</v>
      </c>
      <c r="K30" s="39">
        <v>0</v>
      </c>
      <c r="L30" s="38">
        <v>0</v>
      </c>
      <c r="M30" s="37">
        <v>590.5</v>
      </c>
      <c r="N30" s="38">
        <v>0</v>
      </c>
      <c r="O30" s="39">
        <v>3963920</v>
      </c>
      <c r="P30" s="39">
        <v>621</v>
      </c>
      <c r="Q30" s="39">
        <v>4537</v>
      </c>
      <c r="R30" s="39">
        <v>34832</v>
      </c>
      <c r="S30" s="39">
        <v>0</v>
      </c>
      <c r="T30" s="38">
        <v>0</v>
      </c>
    </row>
    <row r="31" spans="1:20" ht="12" customHeight="1">
      <c r="A31" s="33"/>
      <c r="B31" s="34"/>
      <c r="C31" s="35"/>
      <c r="D31" s="36"/>
      <c r="E31" s="37"/>
      <c r="F31" s="38"/>
      <c r="G31" s="39"/>
      <c r="H31" s="39"/>
      <c r="I31" s="39"/>
      <c r="J31" s="39"/>
      <c r="K31" s="39"/>
      <c r="L31" s="38"/>
      <c r="M31" s="37"/>
      <c r="N31" s="38"/>
      <c r="O31" s="39"/>
      <c r="P31" s="39"/>
      <c r="Q31" s="39"/>
      <c r="R31" s="39"/>
      <c r="S31" s="39"/>
      <c r="T31" s="38"/>
    </row>
    <row r="32" spans="1:20" ht="30.75" customHeight="1">
      <c r="A32" s="33" t="s">
        <v>105</v>
      </c>
      <c r="B32" s="34" t="s">
        <v>103</v>
      </c>
      <c r="C32" s="35">
        <v>108</v>
      </c>
      <c r="D32" s="36">
        <v>6.3428</v>
      </c>
      <c r="E32" s="37">
        <v>639.14</v>
      </c>
      <c r="F32" s="38">
        <v>115</v>
      </c>
      <c r="G32" s="39">
        <v>2243</v>
      </c>
      <c r="H32" s="39">
        <v>2800</v>
      </c>
      <c r="I32" s="39">
        <v>0</v>
      </c>
      <c r="J32" s="39">
        <v>0</v>
      </c>
      <c r="K32" s="39">
        <v>3</v>
      </c>
      <c r="L32" s="38">
        <v>2</v>
      </c>
      <c r="M32" s="37">
        <v>319.57</v>
      </c>
      <c r="N32" s="38">
        <v>95</v>
      </c>
      <c r="O32" s="39">
        <v>2243</v>
      </c>
      <c r="P32" s="39">
        <v>2800</v>
      </c>
      <c r="Q32" s="39">
        <v>0</v>
      </c>
      <c r="R32" s="39">
        <v>0</v>
      </c>
      <c r="S32" s="39">
        <v>0</v>
      </c>
      <c r="T32" s="38">
        <v>2</v>
      </c>
    </row>
    <row r="33" spans="1:20" ht="12" customHeight="1">
      <c r="A33" s="33"/>
      <c r="B33" s="34"/>
      <c r="C33" s="35"/>
      <c r="D33" s="36"/>
      <c r="E33" s="37"/>
      <c r="F33" s="38"/>
      <c r="G33" s="39"/>
      <c r="H33" s="39"/>
      <c r="I33" s="39"/>
      <c r="J33" s="39"/>
      <c r="K33" s="39"/>
      <c r="L33" s="38"/>
      <c r="M33" s="37"/>
      <c r="N33" s="38"/>
      <c r="O33" s="39"/>
      <c r="P33" s="39"/>
      <c r="Q33" s="39"/>
      <c r="R33" s="39"/>
      <c r="S33" s="39"/>
      <c r="T33" s="38"/>
    </row>
    <row r="34" spans="1:20" ht="30.75" customHeight="1">
      <c r="A34" s="33" t="s">
        <v>106</v>
      </c>
      <c r="B34" s="34" t="s">
        <v>104</v>
      </c>
      <c r="C34" s="35">
        <v>93</v>
      </c>
      <c r="D34" s="36">
        <v>13.561</v>
      </c>
      <c r="E34" s="37">
        <v>454.54</v>
      </c>
      <c r="F34" s="38">
        <v>10</v>
      </c>
      <c r="G34" s="39">
        <v>52</v>
      </c>
      <c r="H34" s="39">
        <v>0</v>
      </c>
      <c r="I34" s="39">
        <v>0</v>
      </c>
      <c r="J34" s="39">
        <v>1043</v>
      </c>
      <c r="K34" s="39">
        <v>437</v>
      </c>
      <c r="L34" s="38">
        <v>0</v>
      </c>
      <c r="M34" s="37">
        <v>195.8</v>
      </c>
      <c r="N34" s="38">
        <v>10.2</v>
      </c>
      <c r="O34" s="39">
        <v>52</v>
      </c>
      <c r="P34" s="39">
        <v>0</v>
      </c>
      <c r="Q34" s="39">
        <v>0</v>
      </c>
      <c r="R34" s="39">
        <v>1043</v>
      </c>
      <c r="S34" s="39">
        <v>437</v>
      </c>
      <c r="T34" s="38">
        <v>0</v>
      </c>
    </row>
    <row r="35" spans="1:20" ht="12" customHeight="1">
      <c r="A35" s="122"/>
      <c r="B35" s="123"/>
      <c r="C35" s="67"/>
      <c r="D35" s="68"/>
      <c r="E35" s="69"/>
      <c r="F35" s="70"/>
      <c r="G35" s="71"/>
      <c r="H35" s="71"/>
      <c r="I35" s="71"/>
      <c r="J35" s="71"/>
      <c r="K35" s="71"/>
      <c r="L35" s="70"/>
      <c r="M35" s="69"/>
      <c r="N35" s="70"/>
      <c r="O35" s="71"/>
      <c r="P35" s="71"/>
      <c r="Q35" s="71"/>
      <c r="R35" s="71"/>
      <c r="S35" s="71"/>
      <c r="T35" s="70"/>
    </row>
    <row r="36" spans="1:20" ht="30.75" customHeight="1">
      <c r="A36" s="110" t="s">
        <v>109</v>
      </c>
      <c r="B36" s="34" t="s">
        <v>107</v>
      </c>
      <c r="C36" s="45">
        <v>94</v>
      </c>
      <c r="D36" s="46">
        <v>4.2381</v>
      </c>
      <c r="E36" s="47">
        <v>945.021</v>
      </c>
      <c r="F36" s="48">
        <v>51.015</v>
      </c>
      <c r="G36" s="49">
        <v>69</v>
      </c>
      <c r="H36" s="49">
        <v>0</v>
      </c>
      <c r="I36" s="49">
        <v>0</v>
      </c>
      <c r="J36" s="49">
        <v>7540</v>
      </c>
      <c r="K36" s="49">
        <v>5</v>
      </c>
      <c r="L36" s="48">
        <v>10.8</v>
      </c>
      <c r="M36" s="47">
        <v>288.1014</v>
      </c>
      <c r="N36" s="48">
        <v>51.015</v>
      </c>
      <c r="O36" s="49">
        <v>69</v>
      </c>
      <c r="P36" s="49">
        <v>0</v>
      </c>
      <c r="Q36" s="49">
        <v>0</v>
      </c>
      <c r="R36" s="49">
        <v>7540</v>
      </c>
      <c r="S36" s="49">
        <v>0</v>
      </c>
      <c r="T36" s="48">
        <v>10.8</v>
      </c>
    </row>
    <row r="37" spans="1:20" ht="12" customHeight="1">
      <c r="A37" s="122"/>
      <c r="B37" s="123"/>
      <c r="C37" s="45"/>
      <c r="D37" s="46"/>
      <c r="E37" s="47"/>
      <c r="F37" s="48"/>
      <c r="G37" s="49"/>
      <c r="H37" s="49"/>
      <c r="I37" s="49"/>
      <c r="J37" s="49"/>
      <c r="K37" s="49"/>
      <c r="L37" s="73"/>
      <c r="M37" s="74"/>
      <c r="N37" s="48"/>
      <c r="O37" s="49"/>
      <c r="P37" s="75"/>
      <c r="Q37" s="75"/>
      <c r="R37" s="75"/>
      <c r="S37" s="75"/>
      <c r="T37" s="73"/>
    </row>
    <row r="38" spans="1:20" ht="30.75" customHeight="1">
      <c r="A38" s="50" t="s">
        <v>117</v>
      </c>
      <c r="B38" s="51" t="s">
        <v>118</v>
      </c>
      <c r="C38" s="52">
        <v>63</v>
      </c>
      <c r="D38" s="53">
        <v>9.3746</v>
      </c>
      <c r="E38" s="96">
        <v>240.981</v>
      </c>
      <c r="F38" s="55">
        <v>19689.2</v>
      </c>
      <c r="G38" s="56">
        <v>36</v>
      </c>
      <c r="H38" s="56">
        <v>0</v>
      </c>
      <c r="I38" s="56">
        <v>0</v>
      </c>
      <c r="J38" s="56">
        <v>0</v>
      </c>
      <c r="K38" s="56">
        <v>1</v>
      </c>
      <c r="L38" s="55">
        <v>8.025</v>
      </c>
      <c r="M38" s="96">
        <v>145.563</v>
      </c>
      <c r="N38" s="55">
        <v>19689.2</v>
      </c>
      <c r="O38" s="56">
        <v>36</v>
      </c>
      <c r="P38" s="56">
        <v>0</v>
      </c>
      <c r="Q38" s="56">
        <v>0</v>
      </c>
      <c r="R38" s="56">
        <v>0</v>
      </c>
      <c r="S38" s="56">
        <v>0</v>
      </c>
      <c r="T38" s="55">
        <v>8.025</v>
      </c>
    </row>
    <row r="39" spans="1:16" ht="15" customHeight="1">
      <c r="A39" s="76"/>
      <c r="B39" s="76"/>
      <c r="C39" s="76"/>
      <c r="D39" s="76"/>
      <c r="E39" s="76"/>
      <c r="F39" s="76"/>
      <c r="G39" s="76"/>
      <c r="H39" s="77"/>
      <c r="I39" s="78"/>
      <c r="J39" s="78"/>
      <c r="K39" s="78"/>
      <c r="L39" s="78"/>
      <c r="M39" s="78"/>
      <c r="N39" s="78"/>
      <c r="O39" s="78"/>
      <c r="P39" s="79"/>
    </row>
    <row r="40" spans="1:16" ht="15" customHeight="1">
      <c r="A40" s="80"/>
      <c r="B40" s="81"/>
      <c r="C40" s="77"/>
      <c r="D40" s="82"/>
      <c r="E40" s="83"/>
      <c r="F40" s="82"/>
      <c r="G40" s="84"/>
      <c r="H40" s="84"/>
      <c r="I40" s="84"/>
      <c r="J40" s="82"/>
      <c r="K40" s="84"/>
      <c r="L40" s="84"/>
      <c r="M40" s="84"/>
      <c r="N40" s="84"/>
      <c r="O40" s="84"/>
      <c r="P40" s="84"/>
    </row>
    <row r="41" spans="1:16" ht="15" customHeight="1">
      <c r="A41" s="80"/>
      <c r="B41" s="81"/>
      <c r="C41" s="77"/>
      <c r="D41" s="84"/>
      <c r="E41" s="82"/>
      <c r="F41" s="84"/>
      <c r="G41" s="84"/>
      <c r="H41" s="84"/>
      <c r="I41" s="84"/>
      <c r="J41" s="82"/>
      <c r="K41" s="84"/>
      <c r="L41" s="84"/>
      <c r="M41" s="84"/>
      <c r="N41" s="84"/>
      <c r="O41" s="84"/>
      <c r="P41" s="84"/>
    </row>
    <row r="42" spans="1:16" ht="15" customHeight="1">
      <c r="A42" s="80"/>
      <c r="B42" s="81"/>
      <c r="C42" s="77"/>
      <c r="D42" s="82"/>
      <c r="E42" s="82"/>
      <c r="F42" s="82"/>
      <c r="G42" s="84"/>
      <c r="H42" s="84"/>
      <c r="I42" s="84"/>
      <c r="J42" s="82"/>
      <c r="K42" s="84"/>
      <c r="L42" s="84"/>
      <c r="M42" s="84"/>
      <c r="N42" s="84"/>
      <c r="O42" s="84"/>
      <c r="P42" s="84"/>
    </row>
    <row r="43" spans="1:16" ht="15" customHeight="1">
      <c r="A43" s="80"/>
      <c r="B43" s="81"/>
      <c r="C43" s="77"/>
      <c r="D43" s="82"/>
      <c r="E43" s="82"/>
      <c r="F43" s="84"/>
      <c r="G43" s="84"/>
      <c r="H43" s="84"/>
      <c r="I43" s="84"/>
      <c r="J43" s="82"/>
      <c r="K43" s="84"/>
      <c r="L43" s="84"/>
      <c r="M43" s="84"/>
      <c r="N43" s="84"/>
      <c r="O43" s="84"/>
      <c r="P43" s="84"/>
    </row>
    <row r="44" spans="1:16" ht="15" customHeight="1">
      <c r="A44" s="80"/>
      <c r="B44" s="81"/>
      <c r="C44" s="77"/>
      <c r="D44" s="82"/>
      <c r="E44" s="82"/>
      <c r="F44" s="82"/>
      <c r="G44" s="84"/>
      <c r="H44" s="82"/>
      <c r="I44" s="84"/>
      <c r="J44" s="84"/>
      <c r="K44" s="82"/>
      <c r="L44" s="82"/>
      <c r="M44" s="84"/>
      <c r="N44" s="82"/>
      <c r="O44" s="84"/>
      <c r="P44" s="84"/>
    </row>
    <row r="45" spans="1:16" ht="18.75" customHeight="1">
      <c r="A45" s="43"/>
      <c r="B45" s="44"/>
      <c r="C45" s="85"/>
      <c r="D45" s="86"/>
      <c r="E45" s="87"/>
      <c r="F45" s="87"/>
      <c r="G45" s="84"/>
      <c r="H45" s="87"/>
      <c r="I45" s="84"/>
      <c r="J45" s="87"/>
      <c r="K45" s="87"/>
      <c r="L45" s="87"/>
      <c r="M45" s="84"/>
      <c r="N45" s="87"/>
      <c r="O45" s="84"/>
      <c r="P45" s="84"/>
    </row>
    <row r="46" spans="1:16" ht="15" customHeight="1">
      <c r="A46" s="80"/>
      <c r="B46" s="81"/>
      <c r="C46" s="77"/>
      <c r="D46" s="82"/>
      <c r="E46" s="82"/>
      <c r="F46" s="82"/>
      <c r="G46" s="84"/>
      <c r="H46" s="82"/>
      <c r="I46" s="84"/>
      <c r="J46" s="84"/>
      <c r="K46" s="82"/>
      <c r="L46" s="82"/>
      <c r="M46" s="84"/>
      <c r="N46" s="82"/>
      <c r="O46" s="84"/>
      <c r="P46" s="84"/>
    </row>
    <row r="47" spans="1:16" ht="15" customHeight="1">
      <c r="A47" s="80"/>
      <c r="B47" s="81"/>
      <c r="C47" s="77"/>
      <c r="D47" s="83"/>
      <c r="E47" s="82"/>
      <c r="F47" s="84"/>
      <c r="G47" s="84"/>
      <c r="H47" s="82"/>
      <c r="I47" s="84"/>
      <c r="J47" s="84"/>
      <c r="K47" s="82"/>
      <c r="L47" s="84"/>
      <c r="M47" s="84"/>
      <c r="N47" s="82"/>
      <c r="O47" s="84"/>
      <c r="P47" s="84"/>
    </row>
    <row r="48" spans="1:16" ht="15" customHeight="1">
      <c r="A48" s="80"/>
      <c r="B48" s="81"/>
      <c r="C48" s="77"/>
      <c r="D48" s="84"/>
      <c r="E48" s="82"/>
      <c r="F48" s="84"/>
      <c r="G48" s="84"/>
      <c r="H48" s="84"/>
      <c r="I48" s="84"/>
      <c r="J48" s="88"/>
      <c r="K48" s="84"/>
      <c r="L48" s="84"/>
      <c r="M48" s="84"/>
      <c r="N48" s="84"/>
      <c r="O48" s="84"/>
      <c r="P48" s="84"/>
    </row>
    <row r="49" spans="1:16" ht="15" customHeight="1">
      <c r="A49" s="80"/>
      <c r="B49" s="81"/>
      <c r="C49" s="77"/>
      <c r="D49" s="84"/>
      <c r="E49" s="82"/>
      <c r="F49" s="82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1:16" ht="15" customHeight="1">
      <c r="A50" s="80"/>
      <c r="B50" s="81"/>
      <c r="C50" s="77"/>
      <c r="D50" s="82"/>
      <c r="E50" s="82"/>
      <c r="F50" s="82"/>
      <c r="G50" s="84"/>
      <c r="H50" s="84"/>
      <c r="I50" s="84"/>
      <c r="J50" s="82"/>
      <c r="K50" s="84"/>
      <c r="L50" s="84"/>
      <c r="M50" s="84"/>
      <c r="N50" s="84"/>
      <c r="O50" s="84"/>
      <c r="P50" s="84"/>
    </row>
    <row r="51" spans="1:16" ht="15" customHeight="1">
      <c r="A51" s="80"/>
      <c r="B51" s="81"/>
      <c r="C51" s="77"/>
      <c r="D51" s="82"/>
      <c r="E51" s="82"/>
      <c r="F51" s="82"/>
      <c r="G51" s="84"/>
      <c r="H51" s="84"/>
      <c r="I51" s="84"/>
      <c r="J51" s="84"/>
      <c r="K51" s="82"/>
      <c r="L51" s="84"/>
      <c r="M51" s="84"/>
      <c r="N51" s="84"/>
      <c r="O51" s="84"/>
      <c r="P51" s="84"/>
    </row>
    <row r="52" spans="1:16" ht="3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16" ht="10.5" customHeight="1">
      <c r="A53" s="89"/>
      <c r="B53" s="89"/>
      <c r="C53" s="106"/>
      <c r="D53" s="103"/>
      <c r="E53" s="103"/>
      <c r="F53" s="103"/>
      <c r="G53" s="103"/>
      <c r="H53" s="103"/>
      <c r="I53" s="90"/>
      <c r="J53" s="90"/>
      <c r="K53" s="90"/>
      <c r="L53" s="90"/>
      <c r="M53" s="90"/>
      <c r="N53" s="90"/>
      <c r="O53" s="90"/>
      <c r="P53" s="90"/>
    </row>
    <row r="54" spans="1:12" ht="10.5" customHeight="1">
      <c r="A54" s="91"/>
      <c r="B54" s="92"/>
      <c r="C54" s="107"/>
      <c r="I54" s="93"/>
      <c r="J54" s="107"/>
      <c r="K54" s="107"/>
      <c r="L54" s="107"/>
    </row>
    <row r="55" spans="1:9" ht="10.5" customHeight="1">
      <c r="A55" s="91"/>
      <c r="B55" s="91"/>
      <c r="C55" s="107"/>
      <c r="I55" s="1"/>
    </row>
    <row r="56" spans="1:9" ht="10.5" customHeight="1">
      <c r="A56" s="91"/>
      <c r="B56" s="91"/>
      <c r="C56" s="91"/>
      <c r="I56" s="1"/>
    </row>
    <row r="57" spans="1:3" ht="10.5" customHeight="1">
      <c r="A57" s="92"/>
      <c r="B57" s="91"/>
      <c r="C57" s="92"/>
    </row>
  </sheetData>
  <sheetProtection/>
  <mergeCells count="30">
    <mergeCell ref="A37:B37"/>
    <mergeCell ref="A13:B14"/>
    <mergeCell ref="A19:B19"/>
    <mergeCell ref="A18:B18"/>
    <mergeCell ref="A16:B16"/>
    <mergeCell ref="A35:B35"/>
    <mergeCell ref="A3:J3"/>
    <mergeCell ref="K3:T3"/>
    <mergeCell ref="A6:H6"/>
    <mergeCell ref="D14:D15"/>
    <mergeCell ref="A11:B11"/>
    <mergeCell ref="A12:B12"/>
    <mergeCell ref="A8:B10"/>
    <mergeCell ref="F9:F10"/>
    <mergeCell ref="A4:H4"/>
    <mergeCell ref="A15:B15"/>
    <mergeCell ref="C9:C10"/>
    <mergeCell ref="D9:D10"/>
    <mergeCell ref="C14:C16"/>
    <mergeCell ref="H12:I12"/>
    <mergeCell ref="E11:E12"/>
    <mergeCell ref="A5:J5"/>
    <mergeCell ref="K5:T5"/>
    <mergeCell ref="S6:T6"/>
    <mergeCell ref="K11:L12"/>
    <mergeCell ref="N11:N12"/>
    <mergeCell ref="S11:S12"/>
    <mergeCell ref="P12:Q12"/>
    <mergeCell ref="P7:P8"/>
    <mergeCell ref="P9:P10"/>
  </mergeCells>
  <printOptions/>
  <pageMargins left="1.0236220472440944" right="1.0236220472440944" top="0.984251968503937" bottom="1.7716535433070868" header="0" footer="0"/>
  <pageSetup fitToWidth="0" fitToHeight="1" horizontalDpi="600" verticalDpi="600" orientation="portrait" pageOrder="overThenDown" paperSize="9" scale="97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工作表5"/>
  <dimension ref="A1:T57"/>
  <sheetViews>
    <sheetView view="pageBreakPreview" zoomScaleSheetLayoutView="100" zoomScalePageLayoutView="0" workbookViewId="0" topLeftCell="A10">
      <selection activeCell="C38" sqref="C38"/>
    </sheetView>
  </sheetViews>
  <sheetFormatPr defaultColWidth="9.00390625" defaultRowHeight="16.5"/>
  <cols>
    <col min="1" max="1" width="13.25390625" style="98" customWidth="1"/>
    <col min="2" max="3" width="5.50390625" style="98" customWidth="1"/>
    <col min="4" max="4" width="8.125" style="98" customWidth="1"/>
    <col min="5" max="5" width="9.50390625" style="98" customWidth="1"/>
    <col min="6" max="6" width="7.75390625" style="98" customWidth="1"/>
    <col min="7" max="7" width="6.375" style="98" customWidth="1"/>
    <col min="8" max="9" width="7.75390625" style="98" customWidth="1"/>
    <col min="10" max="10" width="7.875" style="98" customWidth="1"/>
    <col min="11" max="11" width="6.75390625" style="98" customWidth="1"/>
    <col min="12" max="12" width="8.00390625" style="98" customWidth="1"/>
    <col min="13" max="13" width="9.50390625" style="98" customWidth="1"/>
    <col min="14" max="14" width="7.875" style="98" customWidth="1"/>
    <col min="15" max="15" width="6.875" style="98" customWidth="1"/>
    <col min="16" max="16" width="8.375" style="98" customWidth="1"/>
    <col min="17" max="17" width="8.75390625" style="98" customWidth="1"/>
    <col min="18" max="18" width="8.25390625" style="98" customWidth="1"/>
    <col min="19" max="19" width="7.25390625" style="98" customWidth="1"/>
    <col min="20" max="20" width="8.25390625" style="98" customWidth="1"/>
    <col min="21" max="16384" width="9.00390625" style="98" customWidth="1"/>
  </cols>
  <sheetData>
    <row r="1" spans="1:20" s="2" customFormat="1" ht="10.5" customHeight="1">
      <c r="A1" s="57" t="s">
        <v>88</v>
      </c>
      <c r="H1" s="3"/>
      <c r="T1" s="3" t="s">
        <v>68</v>
      </c>
    </row>
    <row r="2" s="2" customFormat="1" ht="15" customHeight="1">
      <c r="H2" s="3"/>
    </row>
    <row r="3" spans="1:20" ht="24" customHeight="1">
      <c r="A3" s="138" t="s">
        <v>115</v>
      </c>
      <c r="B3" s="138"/>
      <c r="C3" s="138"/>
      <c r="D3" s="138"/>
      <c r="E3" s="138"/>
      <c r="F3" s="138"/>
      <c r="G3" s="138"/>
      <c r="H3" s="138"/>
      <c r="I3" s="139" t="s">
        <v>8</v>
      </c>
      <c r="J3" s="139"/>
      <c r="K3" s="111" t="s">
        <v>89</v>
      </c>
      <c r="L3" s="140"/>
      <c r="M3" s="140"/>
      <c r="N3" s="140"/>
      <c r="O3" s="140"/>
      <c r="P3" s="140"/>
      <c r="Q3" s="140"/>
      <c r="R3" s="140"/>
      <c r="S3" s="140"/>
      <c r="T3" s="140"/>
    </row>
    <row r="4" spans="1:8" ht="8.25" customHeight="1">
      <c r="A4" s="111"/>
      <c r="B4" s="111"/>
      <c r="C4" s="111"/>
      <c r="D4" s="111"/>
      <c r="E4" s="111"/>
      <c r="F4" s="111"/>
      <c r="G4" s="111"/>
      <c r="H4" s="111"/>
    </row>
    <row r="5" spans="1:20" ht="27" customHeight="1">
      <c r="A5" s="141" t="s">
        <v>2</v>
      </c>
      <c r="B5" s="141"/>
      <c r="C5" s="141"/>
      <c r="D5" s="141"/>
      <c r="E5" s="141"/>
      <c r="F5" s="141"/>
      <c r="G5" s="141"/>
      <c r="H5" s="141"/>
      <c r="I5" s="139"/>
      <c r="J5" s="139"/>
      <c r="K5" s="119" t="s">
        <v>3</v>
      </c>
      <c r="L5" s="140"/>
      <c r="M5" s="140"/>
      <c r="N5" s="140"/>
      <c r="O5" s="140"/>
      <c r="P5" s="140"/>
      <c r="Q5" s="140"/>
      <c r="R5" s="140"/>
      <c r="S5" s="140"/>
      <c r="T5" s="140"/>
    </row>
    <row r="6" spans="1:20" ht="13.5" customHeight="1">
      <c r="A6" s="114" t="s">
        <v>112</v>
      </c>
      <c r="B6" s="151"/>
      <c r="C6" s="151"/>
      <c r="D6" s="151"/>
      <c r="E6" s="151"/>
      <c r="F6" s="151"/>
      <c r="G6" s="151"/>
      <c r="H6" s="151"/>
      <c r="S6" s="113" t="s">
        <v>27</v>
      </c>
      <c r="T6" s="113"/>
    </row>
    <row r="7" spans="1:18" ht="15.75" customHeight="1">
      <c r="A7" s="99"/>
      <c r="B7" s="100"/>
      <c r="C7" s="101"/>
      <c r="D7" s="5"/>
      <c r="E7" s="5"/>
      <c r="F7" s="6" t="s">
        <v>73</v>
      </c>
      <c r="G7" s="5"/>
      <c r="H7" s="5"/>
      <c r="I7" s="99"/>
      <c r="J7" s="99"/>
      <c r="K7" s="99"/>
      <c r="L7" s="99"/>
      <c r="M7" s="99"/>
      <c r="N7" s="99"/>
      <c r="O7" s="99"/>
      <c r="P7" s="128" t="s">
        <v>29</v>
      </c>
      <c r="Q7" s="99"/>
      <c r="R7" s="99"/>
    </row>
    <row r="8" spans="1:17" ht="15" customHeight="1">
      <c r="A8" s="130" t="s">
        <v>30</v>
      </c>
      <c r="B8" s="131"/>
      <c r="C8" s="7"/>
      <c r="D8" s="8"/>
      <c r="E8" s="8"/>
      <c r="F8" s="8"/>
      <c r="G8" s="8"/>
      <c r="H8" s="8"/>
      <c r="J8" s="9" t="s">
        <v>74</v>
      </c>
      <c r="K8" s="4" t="s">
        <v>65</v>
      </c>
      <c r="L8" s="4"/>
      <c r="M8" s="102"/>
      <c r="N8" s="102"/>
      <c r="O8" s="102"/>
      <c r="P8" s="129"/>
      <c r="Q8" s="103"/>
    </row>
    <row r="9" spans="1:20" ht="12" customHeight="1">
      <c r="A9" s="130"/>
      <c r="B9" s="131"/>
      <c r="C9" s="136" t="s">
        <v>113</v>
      </c>
      <c r="D9" s="136" t="s">
        <v>0</v>
      </c>
      <c r="F9" s="153" t="s">
        <v>32</v>
      </c>
      <c r="I9" s="99"/>
      <c r="J9" s="99"/>
      <c r="K9" s="10"/>
      <c r="M9" s="99"/>
      <c r="N9" s="99"/>
      <c r="O9" s="99"/>
      <c r="P9" s="134" t="s">
        <v>33</v>
      </c>
      <c r="Q9" s="99"/>
      <c r="R9" s="99"/>
      <c r="S9" s="99"/>
      <c r="T9" s="99"/>
    </row>
    <row r="10" spans="1:20" ht="12" customHeight="1">
      <c r="A10" s="132"/>
      <c r="B10" s="133"/>
      <c r="C10" s="137"/>
      <c r="D10" s="137"/>
      <c r="F10" s="135"/>
      <c r="I10" s="102"/>
      <c r="J10" s="9"/>
      <c r="K10" s="9" t="s">
        <v>66</v>
      </c>
      <c r="L10" s="102"/>
      <c r="M10" s="102"/>
      <c r="N10" s="11"/>
      <c r="O10" s="11"/>
      <c r="P10" s="135"/>
      <c r="Q10" s="102"/>
      <c r="R10" s="102"/>
      <c r="S10" s="102"/>
      <c r="T10" s="102"/>
    </row>
    <row r="11" spans="1:19" ht="12" customHeight="1">
      <c r="A11" s="117"/>
      <c r="B11" s="118"/>
      <c r="C11" s="14"/>
      <c r="D11" s="14"/>
      <c r="E11" s="144" t="s">
        <v>34</v>
      </c>
      <c r="F11" s="15"/>
      <c r="G11" s="15"/>
      <c r="H11" s="15"/>
      <c r="I11" s="99"/>
      <c r="K11" s="146" t="s">
        <v>35</v>
      </c>
      <c r="L11" s="147"/>
      <c r="N11" s="146" t="s">
        <v>36</v>
      </c>
      <c r="O11" s="99"/>
      <c r="Q11" s="103"/>
      <c r="S11" s="142" t="s">
        <v>37</v>
      </c>
    </row>
    <row r="12" spans="1:19" ht="14.25" customHeight="1">
      <c r="A12" s="117"/>
      <c r="B12" s="118"/>
      <c r="C12" s="14"/>
      <c r="D12" s="14"/>
      <c r="E12" s="145"/>
      <c r="F12" s="8"/>
      <c r="H12" s="120" t="s">
        <v>75</v>
      </c>
      <c r="I12" s="152"/>
      <c r="K12" s="135"/>
      <c r="L12" s="148"/>
      <c r="N12" s="135"/>
      <c r="O12" s="16"/>
      <c r="P12" s="113" t="s">
        <v>38</v>
      </c>
      <c r="Q12" s="143"/>
      <c r="S12" s="135"/>
    </row>
    <row r="13" spans="1:20" ht="15.75" customHeight="1">
      <c r="A13" s="117" t="s">
        <v>39</v>
      </c>
      <c r="B13" s="118"/>
      <c r="C13" s="14"/>
      <c r="D13" s="14"/>
      <c r="E13" s="17" t="s">
        <v>40</v>
      </c>
      <c r="F13" s="17" t="s">
        <v>41</v>
      </c>
      <c r="G13" s="17" t="s">
        <v>42</v>
      </c>
      <c r="H13" s="17" t="s">
        <v>43</v>
      </c>
      <c r="I13" s="17" t="s">
        <v>44</v>
      </c>
      <c r="J13" s="17" t="s">
        <v>45</v>
      </c>
      <c r="K13" s="18" t="s">
        <v>45</v>
      </c>
      <c r="L13" s="19" t="s">
        <v>110</v>
      </c>
      <c r="M13" s="17" t="s">
        <v>46</v>
      </c>
      <c r="N13" s="17" t="s">
        <v>47</v>
      </c>
      <c r="O13" s="17" t="s">
        <v>47</v>
      </c>
      <c r="P13" s="17" t="s">
        <v>43</v>
      </c>
      <c r="Q13" s="17" t="s">
        <v>44</v>
      </c>
      <c r="R13" s="17" t="s">
        <v>45</v>
      </c>
      <c r="S13" s="19" t="s">
        <v>45</v>
      </c>
      <c r="T13" s="58" t="s">
        <v>110</v>
      </c>
    </row>
    <row r="14" spans="1:20" ht="12" customHeight="1">
      <c r="A14" s="117"/>
      <c r="B14" s="118"/>
      <c r="C14" s="121" t="s">
        <v>48</v>
      </c>
      <c r="D14" s="124" t="s">
        <v>1</v>
      </c>
      <c r="E14" s="20" t="s">
        <v>49</v>
      </c>
      <c r="F14" s="20" t="s">
        <v>50</v>
      </c>
      <c r="G14" s="20" t="s">
        <v>51</v>
      </c>
      <c r="H14" s="20" t="s">
        <v>51</v>
      </c>
      <c r="I14" s="20" t="s">
        <v>51</v>
      </c>
      <c r="J14" s="20" t="s">
        <v>52</v>
      </c>
      <c r="K14" s="21" t="s">
        <v>53</v>
      </c>
      <c r="L14" s="22" t="s">
        <v>50</v>
      </c>
      <c r="M14" s="20" t="s">
        <v>49</v>
      </c>
      <c r="N14" s="20" t="s">
        <v>50</v>
      </c>
      <c r="O14" s="20" t="s">
        <v>51</v>
      </c>
      <c r="P14" s="20" t="s">
        <v>51</v>
      </c>
      <c r="Q14" s="20" t="s">
        <v>51</v>
      </c>
      <c r="R14" s="20" t="s">
        <v>52</v>
      </c>
      <c r="S14" s="22" t="s">
        <v>53</v>
      </c>
      <c r="T14" s="59" t="s">
        <v>50</v>
      </c>
    </row>
    <row r="15" spans="1:20" ht="12" customHeight="1">
      <c r="A15" s="117"/>
      <c r="B15" s="118"/>
      <c r="C15" s="149"/>
      <c r="D15" s="124"/>
      <c r="E15" s="23" t="s">
        <v>54</v>
      </c>
      <c r="F15" s="23" t="s">
        <v>54</v>
      </c>
      <c r="G15" s="23" t="s">
        <v>54</v>
      </c>
      <c r="H15" s="23" t="s">
        <v>55</v>
      </c>
      <c r="I15" s="23" t="s">
        <v>56</v>
      </c>
      <c r="J15" s="23" t="s">
        <v>57</v>
      </c>
      <c r="K15" s="24" t="s">
        <v>57</v>
      </c>
      <c r="L15" s="25" t="s">
        <v>58</v>
      </c>
      <c r="M15" s="23" t="s">
        <v>54</v>
      </c>
      <c r="N15" s="23" t="s">
        <v>54</v>
      </c>
      <c r="O15" s="23" t="s">
        <v>54</v>
      </c>
      <c r="P15" s="23" t="s">
        <v>55</v>
      </c>
      <c r="Q15" s="23" t="s">
        <v>56</v>
      </c>
      <c r="R15" s="23" t="s">
        <v>57</v>
      </c>
      <c r="S15" s="25" t="s">
        <v>57</v>
      </c>
      <c r="T15" s="60" t="s">
        <v>58</v>
      </c>
    </row>
    <row r="16" spans="1:20" ht="12" customHeight="1">
      <c r="A16" s="120"/>
      <c r="B16" s="127"/>
      <c r="C16" s="150"/>
      <c r="D16" s="26"/>
      <c r="E16" s="27" t="s">
        <v>59</v>
      </c>
      <c r="F16" s="28" t="s">
        <v>60</v>
      </c>
      <c r="G16" s="27" t="s">
        <v>61</v>
      </c>
      <c r="H16" s="27" t="s">
        <v>61</v>
      </c>
      <c r="I16" s="27" t="s">
        <v>61</v>
      </c>
      <c r="J16" s="27" t="s">
        <v>62</v>
      </c>
      <c r="K16" s="29" t="s">
        <v>63</v>
      </c>
      <c r="L16" s="28" t="s">
        <v>60</v>
      </c>
      <c r="M16" s="27" t="s">
        <v>59</v>
      </c>
      <c r="N16" s="28" t="s">
        <v>60</v>
      </c>
      <c r="O16" s="27" t="s">
        <v>61</v>
      </c>
      <c r="P16" s="27" t="s">
        <v>61</v>
      </c>
      <c r="Q16" s="27" t="s">
        <v>61</v>
      </c>
      <c r="R16" s="27" t="s">
        <v>62</v>
      </c>
      <c r="S16" s="28" t="s">
        <v>63</v>
      </c>
      <c r="T16" s="61" t="s">
        <v>60</v>
      </c>
    </row>
    <row r="17" spans="1:20" ht="3" customHeight="1">
      <c r="A17" s="12"/>
      <c r="B17" s="13"/>
      <c r="C17" s="12"/>
      <c r="D17" s="12"/>
      <c r="E17" s="30"/>
      <c r="F17" s="30"/>
      <c r="G17" s="30"/>
      <c r="H17" s="30"/>
      <c r="I17" s="30"/>
      <c r="J17" s="30"/>
      <c r="K17" s="31"/>
      <c r="L17" s="31"/>
      <c r="M17" s="30"/>
      <c r="N17" s="30"/>
      <c r="O17" s="30"/>
      <c r="P17" s="30"/>
      <c r="Q17" s="30"/>
      <c r="R17" s="30"/>
      <c r="S17" s="31"/>
      <c r="T17" s="31"/>
    </row>
    <row r="18" spans="1:20" ht="17.25" customHeight="1">
      <c r="A18" s="115" t="s">
        <v>114</v>
      </c>
      <c r="B18" s="116"/>
      <c r="C18" s="62"/>
      <c r="D18" s="63"/>
      <c r="E18" s="64"/>
      <c r="F18" s="32"/>
      <c r="G18" s="32"/>
      <c r="H18" s="65"/>
      <c r="I18" s="66"/>
      <c r="J18" s="65"/>
      <c r="K18" s="66"/>
      <c r="L18" s="66"/>
      <c r="M18" s="64"/>
      <c r="N18" s="32"/>
      <c r="O18" s="32"/>
      <c r="P18" s="65"/>
      <c r="Q18" s="66"/>
      <c r="R18" s="65"/>
      <c r="S18" s="66"/>
      <c r="T18" s="66"/>
    </row>
    <row r="19" spans="1:20" ht="14.25" customHeight="1">
      <c r="A19" s="125" t="s">
        <v>9</v>
      </c>
      <c r="B19" s="126"/>
      <c r="C19" s="62"/>
      <c r="D19" s="63"/>
      <c r="E19" s="64"/>
      <c r="F19" s="32"/>
      <c r="G19" s="32"/>
      <c r="H19" s="65"/>
      <c r="I19" s="66"/>
      <c r="J19" s="65"/>
      <c r="K19" s="66"/>
      <c r="L19" s="66"/>
      <c r="M19" s="64"/>
      <c r="N19" s="32"/>
      <c r="O19" s="32"/>
      <c r="P19" s="65"/>
      <c r="Q19" s="66"/>
      <c r="R19" s="65"/>
      <c r="S19" s="66"/>
      <c r="T19" s="66"/>
    </row>
    <row r="20" spans="1:20" ht="30.75" customHeight="1">
      <c r="A20" s="33" t="s">
        <v>94</v>
      </c>
      <c r="B20" s="34" t="s">
        <v>76</v>
      </c>
      <c r="C20" s="35">
        <v>112</v>
      </c>
      <c r="D20" s="36">
        <v>0.8394999999999999</v>
      </c>
      <c r="E20" s="37">
        <v>78.8867</v>
      </c>
      <c r="F20" s="38">
        <v>11209</v>
      </c>
      <c r="G20" s="39">
        <v>0</v>
      </c>
      <c r="H20" s="39">
        <v>400</v>
      </c>
      <c r="I20" s="39">
        <v>0</v>
      </c>
      <c r="J20" s="39">
        <v>0</v>
      </c>
      <c r="K20" s="39">
        <v>0</v>
      </c>
      <c r="L20" s="38">
        <v>312.5117</v>
      </c>
      <c r="M20" s="37">
        <v>47.88</v>
      </c>
      <c r="N20" s="38">
        <v>11209</v>
      </c>
      <c r="O20" s="39">
        <v>0</v>
      </c>
      <c r="P20" s="39">
        <v>400</v>
      </c>
      <c r="Q20" s="39">
        <v>0</v>
      </c>
      <c r="R20" s="39">
        <v>0</v>
      </c>
      <c r="S20" s="39">
        <v>0</v>
      </c>
      <c r="T20" s="38">
        <v>1.7352</v>
      </c>
    </row>
    <row r="21" spans="1:20" ht="12" customHeight="1">
      <c r="A21" s="43"/>
      <c r="B21" s="34"/>
      <c r="C21" s="35"/>
      <c r="D21" s="36"/>
      <c r="E21" s="37"/>
      <c r="F21" s="38"/>
      <c r="G21" s="39"/>
      <c r="H21" s="39"/>
      <c r="I21" s="39"/>
      <c r="J21" s="39"/>
      <c r="K21" s="39"/>
      <c r="L21" s="40"/>
      <c r="M21" s="41"/>
      <c r="N21" s="38"/>
      <c r="O21" s="39"/>
      <c r="P21" s="42"/>
      <c r="Q21" s="42"/>
      <c r="R21" s="42"/>
      <c r="S21" s="42"/>
      <c r="T21" s="40"/>
    </row>
    <row r="22" spans="1:20" ht="30.75" customHeight="1">
      <c r="A22" s="33" t="s">
        <v>95</v>
      </c>
      <c r="B22" s="34" t="s">
        <v>77</v>
      </c>
      <c r="C22" s="35">
        <v>55</v>
      </c>
      <c r="D22" s="36">
        <v>0.005699999999999999</v>
      </c>
      <c r="E22" s="37">
        <v>8.6182</v>
      </c>
      <c r="F22" s="38">
        <v>1024.5</v>
      </c>
      <c r="G22" s="39">
        <v>37</v>
      </c>
      <c r="H22" s="39">
        <v>0</v>
      </c>
      <c r="I22" s="39">
        <v>0</v>
      </c>
      <c r="J22" s="39">
        <v>0</v>
      </c>
      <c r="K22" s="39">
        <v>0</v>
      </c>
      <c r="L22" s="38">
        <v>14.289400000000002</v>
      </c>
      <c r="M22" s="37">
        <v>0</v>
      </c>
      <c r="N22" s="38">
        <v>1024.5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8">
        <v>1.9304</v>
      </c>
    </row>
    <row r="23" spans="1:20" ht="12" customHeight="1">
      <c r="A23" s="43"/>
      <c r="B23" s="34"/>
      <c r="C23" s="35"/>
      <c r="D23" s="36"/>
      <c r="E23" s="37"/>
      <c r="F23" s="38"/>
      <c r="G23" s="39"/>
      <c r="H23" s="39"/>
      <c r="I23" s="39"/>
      <c r="J23" s="39"/>
      <c r="K23" s="39"/>
      <c r="L23" s="38"/>
      <c r="M23" s="37"/>
      <c r="N23" s="38"/>
      <c r="O23" s="39"/>
      <c r="P23" s="39"/>
      <c r="Q23" s="39"/>
      <c r="R23" s="39"/>
      <c r="S23" s="39"/>
      <c r="T23" s="38"/>
    </row>
    <row r="24" spans="1:20" ht="30.75" customHeight="1">
      <c r="A24" s="33" t="s">
        <v>96</v>
      </c>
      <c r="B24" s="34" t="s">
        <v>78</v>
      </c>
      <c r="C24" s="35">
        <v>59</v>
      </c>
      <c r="D24" s="36">
        <v>0.355</v>
      </c>
      <c r="E24" s="37">
        <v>34.896</v>
      </c>
      <c r="F24" s="38">
        <v>1266.3271</v>
      </c>
      <c r="G24" s="39">
        <v>3</v>
      </c>
      <c r="H24" s="39">
        <v>0</v>
      </c>
      <c r="I24" s="39">
        <v>52</v>
      </c>
      <c r="J24" s="39">
        <v>0</v>
      </c>
      <c r="K24" s="39">
        <v>0</v>
      </c>
      <c r="L24" s="38">
        <v>5.8809000000000005</v>
      </c>
      <c r="M24" s="37">
        <v>0.33</v>
      </c>
      <c r="N24" s="38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8">
        <v>0</v>
      </c>
    </row>
    <row r="25" spans="1:20" ht="12" customHeight="1">
      <c r="A25" s="108"/>
      <c r="B25" s="109"/>
      <c r="C25" s="35"/>
      <c r="D25" s="36"/>
      <c r="E25" s="37"/>
      <c r="F25" s="38"/>
      <c r="G25" s="39"/>
      <c r="H25" s="39"/>
      <c r="I25" s="39"/>
      <c r="J25" s="39"/>
      <c r="K25" s="39"/>
      <c r="L25" s="38"/>
      <c r="M25" s="37"/>
      <c r="N25" s="38"/>
      <c r="O25" s="39"/>
      <c r="P25" s="39"/>
      <c r="Q25" s="39"/>
      <c r="R25" s="39"/>
      <c r="S25" s="39"/>
      <c r="T25" s="38"/>
    </row>
    <row r="26" spans="1:20" ht="30.75" customHeight="1">
      <c r="A26" s="33" t="s">
        <v>97</v>
      </c>
      <c r="B26" s="34" t="s">
        <v>79</v>
      </c>
      <c r="C26" s="35">
        <v>23</v>
      </c>
      <c r="D26" s="36">
        <v>0.0001</v>
      </c>
      <c r="E26" s="37">
        <v>22.78</v>
      </c>
      <c r="F26" s="38">
        <v>138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8">
        <v>4.8205</v>
      </c>
      <c r="M26" s="37">
        <v>20</v>
      </c>
      <c r="N26" s="38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8">
        <v>0</v>
      </c>
    </row>
    <row r="27" spans="1:20" ht="12" customHeight="1">
      <c r="A27" s="43"/>
      <c r="B27" s="34"/>
      <c r="C27" s="35"/>
      <c r="D27" s="36"/>
      <c r="E27" s="37"/>
      <c r="F27" s="38"/>
      <c r="G27" s="39"/>
      <c r="H27" s="39"/>
      <c r="I27" s="39"/>
      <c r="J27" s="39"/>
      <c r="K27" s="39"/>
      <c r="L27" s="40"/>
      <c r="M27" s="41"/>
      <c r="N27" s="38"/>
      <c r="O27" s="39"/>
      <c r="P27" s="42"/>
      <c r="Q27" s="42"/>
      <c r="R27" s="42"/>
      <c r="S27" s="42"/>
      <c r="T27" s="40"/>
    </row>
    <row r="28" spans="1:20" ht="30.75" customHeight="1">
      <c r="A28" s="33" t="s">
        <v>98</v>
      </c>
      <c r="B28" s="34" t="s">
        <v>80</v>
      </c>
      <c r="C28" s="35">
        <v>42</v>
      </c>
      <c r="D28" s="36">
        <v>0.0015</v>
      </c>
      <c r="E28" s="37">
        <v>97.87299999999999</v>
      </c>
      <c r="F28" s="38">
        <v>30</v>
      </c>
      <c r="G28" s="39">
        <v>93</v>
      </c>
      <c r="H28" s="39">
        <v>0</v>
      </c>
      <c r="I28" s="39">
        <v>0</v>
      </c>
      <c r="J28" s="39">
        <v>0</v>
      </c>
      <c r="K28" s="39">
        <v>0</v>
      </c>
      <c r="L28" s="38">
        <v>0.7659</v>
      </c>
      <c r="M28" s="37">
        <v>9.43</v>
      </c>
      <c r="N28" s="38">
        <v>0</v>
      </c>
      <c r="O28" s="39">
        <v>1</v>
      </c>
      <c r="P28" s="39">
        <v>0</v>
      </c>
      <c r="Q28" s="39">
        <v>0</v>
      </c>
      <c r="R28" s="39">
        <v>0</v>
      </c>
      <c r="S28" s="39">
        <v>0</v>
      </c>
      <c r="T28" s="38">
        <v>0</v>
      </c>
    </row>
    <row r="29" spans="1:20" ht="12" customHeight="1">
      <c r="A29" s="33"/>
      <c r="B29" s="34"/>
      <c r="C29" s="35"/>
      <c r="D29" s="36"/>
      <c r="E29" s="37"/>
      <c r="F29" s="38"/>
      <c r="G29" s="39"/>
      <c r="H29" s="39"/>
      <c r="I29" s="39"/>
      <c r="J29" s="39"/>
      <c r="K29" s="39"/>
      <c r="L29" s="38"/>
      <c r="M29" s="37"/>
      <c r="N29" s="38"/>
      <c r="O29" s="39"/>
      <c r="P29" s="39"/>
      <c r="Q29" s="39"/>
      <c r="R29" s="39"/>
      <c r="S29" s="39"/>
      <c r="T29" s="38"/>
    </row>
    <row r="30" spans="1:20" ht="30.75" customHeight="1">
      <c r="A30" s="33" t="s">
        <v>99</v>
      </c>
      <c r="B30" s="34" t="s">
        <v>92</v>
      </c>
      <c r="C30" s="35">
        <v>55</v>
      </c>
      <c r="D30" s="36">
        <v>0.6546</v>
      </c>
      <c r="E30" s="37">
        <v>135.31</v>
      </c>
      <c r="F30" s="38">
        <v>260.5</v>
      </c>
      <c r="G30" s="39">
        <v>33</v>
      </c>
      <c r="H30" s="39">
        <v>20</v>
      </c>
      <c r="I30" s="39">
        <v>805</v>
      </c>
      <c r="J30" s="39">
        <v>0</v>
      </c>
      <c r="K30" s="39">
        <v>0</v>
      </c>
      <c r="L30" s="38">
        <v>592.9372</v>
      </c>
      <c r="M30" s="37">
        <v>105.52</v>
      </c>
      <c r="N30" s="38">
        <v>82</v>
      </c>
      <c r="O30" s="39">
        <v>32</v>
      </c>
      <c r="P30" s="39">
        <v>20</v>
      </c>
      <c r="Q30" s="39">
        <v>805</v>
      </c>
      <c r="R30" s="39">
        <v>0</v>
      </c>
      <c r="S30" s="39">
        <v>0</v>
      </c>
      <c r="T30" s="38">
        <v>591.865</v>
      </c>
    </row>
    <row r="31" spans="1:20" ht="12" customHeight="1">
      <c r="A31" s="33"/>
      <c r="B31" s="34"/>
      <c r="C31" s="35"/>
      <c r="D31" s="36"/>
      <c r="E31" s="37"/>
      <c r="F31" s="38"/>
      <c r="G31" s="39"/>
      <c r="H31" s="39"/>
      <c r="I31" s="39"/>
      <c r="J31" s="39"/>
      <c r="K31" s="39"/>
      <c r="L31" s="38"/>
      <c r="M31" s="37"/>
      <c r="N31" s="38"/>
      <c r="O31" s="39"/>
      <c r="P31" s="39"/>
      <c r="Q31" s="39"/>
      <c r="R31" s="39"/>
      <c r="S31" s="39"/>
      <c r="T31" s="38"/>
    </row>
    <row r="32" spans="1:20" ht="30.75" customHeight="1">
      <c r="A32" s="33" t="s">
        <v>105</v>
      </c>
      <c r="B32" s="34" t="s">
        <v>103</v>
      </c>
      <c r="C32" s="35">
        <v>34</v>
      </c>
      <c r="D32" s="36">
        <v>1.9635</v>
      </c>
      <c r="E32" s="37">
        <v>47.66</v>
      </c>
      <c r="F32" s="38">
        <v>243</v>
      </c>
      <c r="G32" s="39">
        <v>0</v>
      </c>
      <c r="H32" s="39">
        <v>0</v>
      </c>
      <c r="I32" s="39">
        <v>4245</v>
      </c>
      <c r="J32" s="39">
        <v>0</v>
      </c>
      <c r="K32" s="39">
        <v>0</v>
      </c>
      <c r="L32" s="38">
        <v>140.4</v>
      </c>
      <c r="M32" s="37">
        <v>47.66</v>
      </c>
      <c r="N32" s="38">
        <v>0</v>
      </c>
      <c r="O32" s="39">
        <v>0</v>
      </c>
      <c r="P32" s="39">
        <v>0</v>
      </c>
      <c r="Q32" s="39">
        <v>4245</v>
      </c>
      <c r="R32" s="39">
        <v>0</v>
      </c>
      <c r="S32" s="39">
        <v>0</v>
      </c>
      <c r="T32" s="38">
        <v>1.4</v>
      </c>
    </row>
    <row r="33" spans="1:20" ht="12" customHeight="1">
      <c r="A33" s="33"/>
      <c r="B33" s="34"/>
      <c r="C33" s="35"/>
      <c r="D33" s="36"/>
      <c r="E33" s="37"/>
      <c r="F33" s="38"/>
      <c r="G33" s="39"/>
      <c r="H33" s="39"/>
      <c r="I33" s="39"/>
      <c r="J33" s="39"/>
      <c r="K33" s="39"/>
      <c r="L33" s="38"/>
      <c r="M33" s="37"/>
      <c r="N33" s="38"/>
      <c r="O33" s="39"/>
      <c r="P33" s="39"/>
      <c r="Q33" s="39"/>
      <c r="R33" s="39"/>
      <c r="S33" s="39"/>
      <c r="T33" s="38"/>
    </row>
    <row r="34" spans="1:20" ht="30.75" customHeight="1">
      <c r="A34" s="33" t="s">
        <v>106</v>
      </c>
      <c r="B34" s="34" t="s">
        <v>104</v>
      </c>
      <c r="C34" s="35">
        <v>16</v>
      </c>
      <c r="D34" s="36">
        <v>3.4935</v>
      </c>
      <c r="E34" s="37">
        <v>0.6</v>
      </c>
      <c r="F34" s="38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8">
        <v>2.5</v>
      </c>
      <c r="M34" s="37">
        <v>0.37</v>
      </c>
      <c r="N34" s="38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8">
        <v>2.5</v>
      </c>
    </row>
    <row r="35" spans="1:20" ht="12" customHeight="1">
      <c r="A35" s="122"/>
      <c r="B35" s="123"/>
      <c r="C35" s="67"/>
      <c r="D35" s="68"/>
      <c r="E35" s="69"/>
      <c r="F35" s="70"/>
      <c r="G35" s="71"/>
      <c r="H35" s="71"/>
      <c r="I35" s="71"/>
      <c r="J35" s="71"/>
      <c r="K35" s="71"/>
      <c r="L35" s="70"/>
      <c r="M35" s="69"/>
      <c r="N35" s="70"/>
      <c r="O35" s="71"/>
      <c r="P35" s="71"/>
      <c r="Q35" s="71"/>
      <c r="R35" s="71"/>
      <c r="S35" s="71"/>
      <c r="T35" s="70"/>
    </row>
    <row r="36" spans="1:20" ht="30.75" customHeight="1">
      <c r="A36" s="33" t="s">
        <v>108</v>
      </c>
      <c r="B36" s="34" t="s">
        <v>107</v>
      </c>
      <c r="C36" s="45">
        <v>34</v>
      </c>
      <c r="D36" s="46">
        <v>1.9891</v>
      </c>
      <c r="E36" s="47">
        <v>41.0267</v>
      </c>
      <c r="F36" s="48">
        <v>0</v>
      </c>
      <c r="G36" s="49">
        <v>110</v>
      </c>
      <c r="H36" s="49">
        <v>7</v>
      </c>
      <c r="I36" s="49">
        <v>84</v>
      </c>
      <c r="J36" s="49">
        <v>0</v>
      </c>
      <c r="K36" s="49">
        <v>0</v>
      </c>
      <c r="L36" s="48">
        <v>1324.8316</v>
      </c>
      <c r="M36" s="47">
        <v>40.0267</v>
      </c>
      <c r="N36" s="48">
        <v>0</v>
      </c>
      <c r="O36" s="49">
        <v>110</v>
      </c>
      <c r="P36" s="49">
        <v>7</v>
      </c>
      <c r="Q36" s="49">
        <v>84</v>
      </c>
      <c r="R36" s="49">
        <v>0</v>
      </c>
      <c r="S36" s="49">
        <v>0</v>
      </c>
      <c r="T36" s="72">
        <v>1.5316</v>
      </c>
    </row>
    <row r="37" spans="1:20" ht="12" customHeight="1">
      <c r="A37" s="122"/>
      <c r="B37" s="123"/>
      <c r="C37" s="45"/>
      <c r="D37" s="46"/>
      <c r="E37" s="47"/>
      <c r="F37" s="48"/>
      <c r="G37" s="49"/>
      <c r="H37" s="49"/>
      <c r="I37" s="49"/>
      <c r="J37" s="49"/>
      <c r="K37" s="49"/>
      <c r="L37" s="73"/>
      <c r="M37" s="74"/>
      <c r="N37" s="48"/>
      <c r="O37" s="49"/>
      <c r="P37" s="75"/>
      <c r="Q37" s="75"/>
      <c r="R37" s="75"/>
      <c r="S37" s="75"/>
      <c r="T37" s="73"/>
    </row>
    <row r="38" spans="1:20" ht="30.75" customHeight="1">
      <c r="A38" s="50" t="s">
        <v>117</v>
      </c>
      <c r="B38" s="51" t="s">
        <v>118</v>
      </c>
      <c r="C38" s="52">
        <v>19</v>
      </c>
      <c r="D38" s="53">
        <v>6.3274</v>
      </c>
      <c r="E38" s="54">
        <v>3.286</v>
      </c>
      <c r="F38" s="55">
        <v>1.49</v>
      </c>
      <c r="G38" s="56">
        <v>12</v>
      </c>
      <c r="H38" s="56">
        <v>0</v>
      </c>
      <c r="I38" s="56">
        <v>0</v>
      </c>
      <c r="J38" s="56">
        <v>0</v>
      </c>
      <c r="K38" s="56">
        <v>0</v>
      </c>
      <c r="L38" s="55">
        <v>4.8369</v>
      </c>
      <c r="M38" s="54">
        <v>3.286</v>
      </c>
      <c r="N38" s="55">
        <v>1.49</v>
      </c>
      <c r="O38" s="56">
        <v>12</v>
      </c>
      <c r="P38" s="56">
        <v>0</v>
      </c>
      <c r="Q38" s="56">
        <v>0</v>
      </c>
      <c r="R38" s="56">
        <v>0</v>
      </c>
      <c r="S38" s="56">
        <v>0</v>
      </c>
      <c r="T38" s="55">
        <v>4.8369</v>
      </c>
    </row>
    <row r="39" spans="1:16" ht="15" customHeight="1">
      <c r="A39" s="76"/>
      <c r="B39" s="76"/>
      <c r="C39" s="76"/>
      <c r="D39" s="76"/>
      <c r="E39" s="76"/>
      <c r="F39" s="76"/>
      <c r="G39" s="76"/>
      <c r="H39" s="77"/>
      <c r="I39" s="78"/>
      <c r="J39" s="78"/>
      <c r="K39" s="78"/>
      <c r="L39" s="78"/>
      <c r="M39" s="78"/>
      <c r="N39" s="78"/>
      <c r="O39" s="78"/>
      <c r="P39" s="79"/>
    </row>
    <row r="40" spans="1:16" ht="15" customHeight="1">
      <c r="A40" s="80"/>
      <c r="B40" s="81"/>
      <c r="C40" s="77"/>
      <c r="D40" s="82"/>
      <c r="E40" s="83"/>
      <c r="F40" s="82"/>
      <c r="G40" s="84"/>
      <c r="H40" s="84"/>
      <c r="I40" s="84"/>
      <c r="J40" s="82"/>
      <c r="K40" s="84"/>
      <c r="L40" s="84"/>
      <c r="M40" s="84"/>
      <c r="N40" s="84"/>
      <c r="O40" s="84"/>
      <c r="P40" s="84"/>
    </row>
    <row r="41" spans="1:16" ht="15" customHeight="1">
      <c r="A41" s="80"/>
      <c r="B41" s="81"/>
      <c r="C41" s="77"/>
      <c r="D41" s="84"/>
      <c r="E41" s="82"/>
      <c r="F41" s="84"/>
      <c r="G41" s="84"/>
      <c r="H41" s="84"/>
      <c r="I41" s="84"/>
      <c r="J41" s="82"/>
      <c r="K41" s="84"/>
      <c r="L41" s="84"/>
      <c r="M41" s="84"/>
      <c r="N41" s="84"/>
      <c r="O41" s="84"/>
      <c r="P41" s="84"/>
    </row>
    <row r="42" spans="1:16" ht="15" customHeight="1">
      <c r="A42" s="80"/>
      <c r="B42" s="81"/>
      <c r="C42" s="77"/>
      <c r="D42" s="82"/>
      <c r="E42" s="82"/>
      <c r="F42" s="82"/>
      <c r="G42" s="84"/>
      <c r="H42" s="84"/>
      <c r="I42" s="84"/>
      <c r="J42" s="82"/>
      <c r="K42" s="84"/>
      <c r="L42" s="84"/>
      <c r="M42" s="84"/>
      <c r="N42" s="84"/>
      <c r="O42" s="84"/>
      <c r="P42" s="84"/>
    </row>
    <row r="43" spans="1:16" ht="15" customHeight="1">
      <c r="A43" s="80"/>
      <c r="B43" s="81"/>
      <c r="C43" s="77"/>
      <c r="D43" s="82"/>
      <c r="E43" s="82"/>
      <c r="F43" s="84"/>
      <c r="G43" s="84"/>
      <c r="H43" s="84"/>
      <c r="I43" s="84"/>
      <c r="J43" s="82"/>
      <c r="K43" s="84"/>
      <c r="L43" s="84"/>
      <c r="M43" s="84"/>
      <c r="N43" s="84"/>
      <c r="O43" s="84"/>
      <c r="P43" s="84"/>
    </row>
    <row r="44" spans="1:16" ht="15" customHeight="1">
      <c r="A44" s="80"/>
      <c r="B44" s="81"/>
      <c r="C44" s="77"/>
      <c r="D44" s="82"/>
      <c r="E44" s="82"/>
      <c r="F44" s="82"/>
      <c r="G44" s="84"/>
      <c r="H44" s="82"/>
      <c r="I44" s="84"/>
      <c r="J44" s="84"/>
      <c r="K44" s="82"/>
      <c r="L44" s="82"/>
      <c r="M44" s="84"/>
      <c r="N44" s="82"/>
      <c r="O44" s="84"/>
      <c r="P44" s="84"/>
    </row>
    <row r="45" spans="1:16" ht="18.75" customHeight="1">
      <c r="A45" s="43"/>
      <c r="B45" s="44"/>
      <c r="C45" s="85"/>
      <c r="D45" s="86"/>
      <c r="E45" s="87"/>
      <c r="F45" s="87"/>
      <c r="G45" s="84"/>
      <c r="H45" s="87"/>
      <c r="I45" s="84"/>
      <c r="J45" s="87"/>
      <c r="K45" s="87"/>
      <c r="L45" s="87"/>
      <c r="M45" s="84"/>
      <c r="N45" s="87"/>
      <c r="O45" s="84"/>
      <c r="P45" s="84"/>
    </row>
    <row r="46" spans="1:16" ht="15" customHeight="1">
      <c r="A46" s="80"/>
      <c r="B46" s="81"/>
      <c r="C46" s="77"/>
      <c r="D46" s="82"/>
      <c r="E46" s="82"/>
      <c r="F46" s="82"/>
      <c r="G46" s="84"/>
      <c r="H46" s="82"/>
      <c r="I46" s="84"/>
      <c r="J46" s="84"/>
      <c r="K46" s="82"/>
      <c r="L46" s="82"/>
      <c r="M46" s="84"/>
      <c r="N46" s="82"/>
      <c r="O46" s="84"/>
      <c r="P46" s="84"/>
    </row>
    <row r="47" spans="1:16" ht="15" customHeight="1">
      <c r="A47" s="80"/>
      <c r="B47" s="81"/>
      <c r="C47" s="77"/>
      <c r="D47" s="83"/>
      <c r="E47" s="82"/>
      <c r="F47" s="84"/>
      <c r="G47" s="84"/>
      <c r="H47" s="82"/>
      <c r="I47" s="84"/>
      <c r="J47" s="84"/>
      <c r="K47" s="82"/>
      <c r="L47" s="84"/>
      <c r="M47" s="84"/>
      <c r="N47" s="82"/>
      <c r="O47" s="84"/>
      <c r="P47" s="84"/>
    </row>
    <row r="48" spans="1:16" ht="15" customHeight="1">
      <c r="A48" s="80"/>
      <c r="B48" s="81"/>
      <c r="C48" s="77"/>
      <c r="D48" s="84"/>
      <c r="E48" s="82"/>
      <c r="F48" s="84"/>
      <c r="G48" s="84"/>
      <c r="H48" s="84"/>
      <c r="I48" s="84"/>
      <c r="J48" s="88"/>
      <c r="K48" s="84"/>
      <c r="L48" s="84"/>
      <c r="M48" s="84"/>
      <c r="N48" s="84"/>
      <c r="O48" s="84"/>
      <c r="P48" s="84"/>
    </row>
    <row r="49" spans="1:16" ht="15" customHeight="1">
      <c r="A49" s="80"/>
      <c r="B49" s="81"/>
      <c r="C49" s="77"/>
      <c r="D49" s="84"/>
      <c r="E49" s="82"/>
      <c r="F49" s="82"/>
      <c r="G49" s="84"/>
      <c r="H49" s="84"/>
      <c r="I49" s="84"/>
      <c r="J49" s="84"/>
      <c r="K49" s="84"/>
      <c r="L49" s="84"/>
      <c r="M49" s="84"/>
      <c r="N49" s="84"/>
      <c r="O49" s="84"/>
      <c r="P49" s="84"/>
    </row>
    <row r="50" spans="1:16" ht="15" customHeight="1">
      <c r="A50" s="80"/>
      <c r="B50" s="81"/>
      <c r="C50" s="77"/>
      <c r="D50" s="82"/>
      <c r="E50" s="82"/>
      <c r="F50" s="82"/>
      <c r="G50" s="84"/>
      <c r="H50" s="84"/>
      <c r="I50" s="84"/>
      <c r="J50" s="82"/>
      <c r="K50" s="84"/>
      <c r="L50" s="84"/>
      <c r="M50" s="84"/>
      <c r="N50" s="84"/>
      <c r="O50" s="84"/>
      <c r="P50" s="84"/>
    </row>
    <row r="51" spans="1:16" ht="15" customHeight="1">
      <c r="A51" s="80"/>
      <c r="B51" s="81"/>
      <c r="C51" s="77"/>
      <c r="D51" s="82"/>
      <c r="E51" s="82"/>
      <c r="F51" s="82"/>
      <c r="G51" s="84"/>
      <c r="H51" s="84"/>
      <c r="I51" s="84"/>
      <c r="J51" s="84"/>
      <c r="K51" s="82"/>
      <c r="L51" s="84"/>
      <c r="M51" s="84"/>
      <c r="N51" s="84"/>
      <c r="O51" s="84"/>
      <c r="P51" s="84"/>
    </row>
    <row r="52" spans="1:16" ht="3.7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16" ht="10.5" customHeight="1">
      <c r="A53" s="89"/>
      <c r="B53" s="89"/>
      <c r="C53" s="106"/>
      <c r="D53" s="103"/>
      <c r="E53" s="103"/>
      <c r="F53" s="103"/>
      <c r="G53" s="103"/>
      <c r="H53" s="103"/>
      <c r="I53" s="90"/>
      <c r="J53" s="90"/>
      <c r="K53" s="90"/>
      <c r="L53" s="90"/>
      <c r="M53" s="90"/>
      <c r="N53" s="90"/>
      <c r="O53" s="90"/>
      <c r="P53" s="90"/>
    </row>
    <row r="54" spans="1:12" ht="10.5" customHeight="1">
      <c r="A54" s="91"/>
      <c r="B54" s="92"/>
      <c r="C54" s="107"/>
      <c r="I54" s="93"/>
      <c r="J54" s="107"/>
      <c r="K54" s="107"/>
      <c r="L54" s="107"/>
    </row>
    <row r="55" spans="1:9" ht="10.5" customHeight="1">
      <c r="A55" s="91"/>
      <c r="B55" s="91"/>
      <c r="C55" s="107"/>
      <c r="I55" s="1"/>
    </row>
    <row r="56" spans="1:9" ht="10.5" customHeight="1">
      <c r="A56" s="91"/>
      <c r="B56" s="91"/>
      <c r="C56" s="91"/>
      <c r="I56" s="1"/>
    </row>
    <row r="57" spans="1:3" ht="10.5" customHeight="1">
      <c r="A57" s="92"/>
      <c r="B57" s="91"/>
      <c r="C57" s="92"/>
    </row>
  </sheetData>
  <sheetProtection/>
  <mergeCells count="30">
    <mergeCell ref="A37:B37"/>
    <mergeCell ref="K11:L12"/>
    <mergeCell ref="E11:E12"/>
    <mergeCell ref="A19:B19"/>
    <mergeCell ref="A18:B18"/>
    <mergeCell ref="A12:B12"/>
    <mergeCell ref="A16:B16"/>
    <mergeCell ref="A35:B35"/>
    <mergeCell ref="S11:S12"/>
    <mergeCell ref="A15:B15"/>
    <mergeCell ref="P12:Q12"/>
    <mergeCell ref="H12:I12"/>
    <mergeCell ref="N11:N12"/>
    <mergeCell ref="A13:B14"/>
    <mergeCell ref="P9:P10"/>
    <mergeCell ref="C14:C16"/>
    <mergeCell ref="D14:D15"/>
    <mergeCell ref="A8:B10"/>
    <mergeCell ref="A11:B11"/>
    <mergeCell ref="P7:P8"/>
    <mergeCell ref="A3:J3"/>
    <mergeCell ref="K3:T3"/>
    <mergeCell ref="A5:J5"/>
    <mergeCell ref="K5:T5"/>
    <mergeCell ref="A4:H4"/>
    <mergeCell ref="D9:D10"/>
    <mergeCell ref="C9:C10"/>
    <mergeCell ref="F9:F10"/>
    <mergeCell ref="S6:T6"/>
    <mergeCell ref="A6:H6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陶靜芝</dc:creator>
  <cp:keywords/>
  <dc:description/>
  <cp:lastModifiedBy>王郁瑄</cp:lastModifiedBy>
  <cp:lastPrinted>2020-07-10T07:58:06Z</cp:lastPrinted>
  <dcterms:created xsi:type="dcterms:W3CDTF">1997-01-14T01:50:29Z</dcterms:created>
  <dcterms:modified xsi:type="dcterms:W3CDTF">2021-07-01T08:25:30Z</dcterms:modified>
  <cp:category/>
  <cp:version/>
  <cp:contentType/>
  <cp:contentStatus/>
</cp:coreProperties>
</file>