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65521" windowWidth="13875" windowHeight="7890" activeTab="0"/>
  </bookViews>
  <sheets>
    <sheet name="表41" sheetId="1" r:id="rId1"/>
  </sheets>
  <definedNames>
    <definedName name="_xlnm.Print_Area" localSheetId="0">'表41'!$A$1:$F$39</definedName>
  </definedNames>
  <calcPr fullCalcOnLoad="1"/>
</workbook>
</file>

<file path=xl/sharedStrings.xml><?xml version="1.0" encoding="utf-8"?>
<sst xmlns="http://schemas.openxmlformats.org/spreadsheetml/2006/main" count="54" uniqueCount="54">
  <si>
    <t>(2006)</t>
  </si>
  <si>
    <t>1st Season</t>
  </si>
  <si>
    <t>2nd Season</t>
  </si>
  <si>
    <t>3rd Season</t>
  </si>
  <si>
    <t>4th Season</t>
  </si>
  <si>
    <t>National</t>
  </si>
  <si>
    <t>Public</t>
  </si>
  <si>
    <t>Private</t>
  </si>
  <si>
    <t>Grand Total</t>
  </si>
  <si>
    <t>By Ownership</t>
  </si>
  <si>
    <r>
      <t>Source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 xml:space="preserve">Based on the statistical reports submitted by the forest district offices of F.B., the local governments and the concerned forestry  </t>
    </r>
  </si>
  <si>
    <t xml:space="preserve">               agencies individually.</t>
  </si>
  <si>
    <t>(Taiwan-Fuchien Region)</t>
  </si>
  <si>
    <t>(2011)</t>
  </si>
  <si>
    <t xml:space="preserve">Table 41     Timber Production-Firewood </t>
  </si>
  <si>
    <r>
      <rPr>
        <sz val="10.5"/>
        <rFont val="標楷體"/>
        <family val="4"/>
      </rPr>
      <t>第</t>
    </r>
    <r>
      <rPr>
        <sz val="10.5"/>
        <rFont val="Times New Roman"/>
        <family val="1"/>
      </rPr>
      <t>1</t>
    </r>
    <r>
      <rPr>
        <sz val="10.5"/>
        <rFont val="標楷體"/>
        <family val="4"/>
      </rPr>
      <t>季</t>
    </r>
  </si>
  <si>
    <r>
      <rPr>
        <sz val="10.5"/>
        <rFont val="標楷體"/>
        <family val="4"/>
      </rPr>
      <t>第</t>
    </r>
    <r>
      <rPr>
        <sz val="10.5"/>
        <rFont val="Times New Roman"/>
        <family val="1"/>
      </rPr>
      <t>2</t>
    </r>
    <r>
      <rPr>
        <sz val="10.5"/>
        <rFont val="標楷體"/>
        <family val="4"/>
      </rPr>
      <t>季</t>
    </r>
  </si>
  <si>
    <r>
      <rPr>
        <sz val="10.5"/>
        <rFont val="標楷體"/>
        <family val="4"/>
      </rPr>
      <t>第</t>
    </r>
    <r>
      <rPr>
        <sz val="10.5"/>
        <rFont val="Times New Roman"/>
        <family val="1"/>
      </rPr>
      <t>3</t>
    </r>
    <r>
      <rPr>
        <sz val="10.5"/>
        <rFont val="標楷體"/>
        <family val="4"/>
      </rPr>
      <t>季</t>
    </r>
  </si>
  <si>
    <r>
      <rPr>
        <sz val="10.5"/>
        <rFont val="標楷體"/>
        <family val="4"/>
      </rPr>
      <t>第</t>
    </r>
    <r>
      <rPr>
        <sz val="10.5"/>
        <rFont val="Times New Roman"/>
        <family val="1"/>
      </rPr>
      <t>4</t>
    </r>
    <r>
      <rPr>
        <sz val="10.5"/>
        <rFont val="標楷體"/>
        <family val="4"/>
      </rPr>
      <t>季</t>
    </r>
  </si>
  <si>
    <r>
      <rPr>
        <i/>
        <sz val="10.5"/>
        <rFont val="標楷體"/>
        <family val="4"/>
      </rPr>
      <t>上半年計</t>
    </r>
  </si>
  <si>
    <r>
      <rPr>
        <i/>
        <sz val="10.5"/>
        <rFont val="標楷體"/>
        <family val="4"/>
      </rPr>
      <t>下半年計</t>
    </r>
  </si>
  <si>
    <t>(2017)</t>
  </si>
  <si>
    <t>(2019)</t>
  </si>
  <si>
    <r>
      <t>Disposal of Forest Products</t>
    </r>
    <r>
      <rPr>
        <sz val="8"/>
        <rFont val="華康中明體"/>
        <family val="3"/>
      </rPr>
      <t>　</t>
    </r>
    <r>
      <rPr>
        <sz val="8"/>
        <rFont val="Times New Roman"/>
        <family val="1"/>
      </rPr>
      <t>165</t>
    </r>
  </si>
  <si>
    <r>
      <rPr>
        <sz val="16"/>
        <rFont val="標楷體"/>
        <family val="4"/>
      </rPr>
      <t>表</t>
    </r>
    <r>
      <rPr>
        <sz val="16"/>
        <rFont val="Times New Roman"/>
        <family val="1"/>
      </rPr>
      <t>41</t>
    </r>
    <r>
      <rPr>
        <sz val="16"/>
        <rFont val="標楷體"/>
        <family val="4"/>
      </rPr>
      <t>　木材生產－薪材</t>
    </r>
  </si>
  <si>
    <r>
      <rPr>
        <sz val="13"/>
        <rFont val="標楷體"/>
        <family val="4"/>
      </rPr>
      <t>按所有權分</t>
    </r>
  </si>
  <si>
    <r>
      <rPr>
        <sz val="9"/>
        <rFont val="標楷體"/>
        <family val="4"/>
      </rPr>
      <t>單位</t>
    </r>
    <r>
      <rPr>
        <sz val="9"/>
        <rFont val="Times New Roman"/>
        <family val="1"/>
      </rPr>
      <t xml:space="preserve"> : </t>
    </r>
    <r>
      <rPr>
        <sz val="9"/>
        <rFont val="標楷體"/>
        <family val="4"/>
      </rPr>
      <t>立方公尺</t>
    </r>
  </si>
  <si>
    <r>
      <t>Unit : m</t>
    </r>
    <r>
      <rPr>
        <vertAlign val="superscript"/>
        <sz val="9"/>
        <rFont val="Times New Roman"/>
        <family val="1"/>
      </rPr>
      <t>3</t>
    </r>
  </si>
  <si>
    <r>
      <t xml:space="preserve">  </t>
    </r>
    <r>
      <rPr>
        <sz val="11"/>
        <rFont val="標楷體"/>
        <family val="4"/>
      </rPr>
      <t>總</t>
    </r>
    <r>
      <rPr>
        <sz val="11"/>
        <rFont val="Times New Roman"/>
        <family val="1"/>
      </rPr>
      <t xml:space="preserve">          </t>
    </r>
    <r>
      <rPr>
        <sz val="11"/>
        <rFont val="標楷體"/>
        <family val="4"/>
      </rPr>
      <t>計</t>
    </r>
  </si>
  <si>
    <r>
      <t xml:space="preserve">  </t>
    </r>
    <r>
      <rPr>
        <sz val="11"/>
        <rFont val="標楷體"/>
        <family val="4"/>
      </rPr>
      <t>國</t>
    </r>
    <r>
      <rPr>
        <sz val="11"/>
        <rFont val="Times New Roman"/>
        <family val="1"/>
      </rPr>
      <t xml:space="preserve">          </t>
    </r>
    <r>
      <rPr>
        <sz val="11"/>
        <rFont val="標楷體"/>
        <family val="4"/>
      </rPr>
      <t>有</t>
    </r>
  </si>
  <si>
    <r>
      <t xml:space="preserve">  </t>
    </r>
    <r>
      <rPr>
        <sz val="11"/>
        <rFont val="標楷體"/>
        <family val="4"/>
      </rPr>
      <t>公</t>
    </r>
    <r>
      <rPr>
        <sz val="11"/>
        <rFont val="Times New Roman"/>
        <family val="1"/>
      </rPr>
      <t xml:space="preserve">          </t>
    </r>
    <r>
      <rPr>
        <sz val="11"/>
        <rFont val="標楷體"/>
        <family val="4"/>
      </rPr>
      <t>有</t>
    </r>
  </si>
  <si>
    <r>
      <t xml:space="preserve">  </t>
    </r>
    <r>
      <rPr>
        <sz val="11"/>
        <rFont val="標楷體"/>
        <family val="4"/>
      </rPr>
      <t>私</t>
    </r>
    <r>
      <rPr>
        <sz val="11"/>
        <rFont val="Times New Roman"/>
        <family val="1"/>
      </rPr>
      <t xml:space="preserve">          </t>
    </r>
    <r>
      <rPr>
        <sz val="11"/>
        <rFont val="標楷體"/>
        <family val="4"/>
      </rPr>
      <t>有</t>
    </r>
  </si>
  <si>
    <r>
      <t xml:space="preserve"> </t>
    </r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 95     </t>
    </r>
    <r>
      <rPr>
        <b/>
        <sz val="11"/>
        <rFont val="標楷體"/>
        <family val="4"/>
      </rPr>
      <t>年</t>
    </r>
  </si>
  <si>
    <r>
      <rPr>
        <b/>
        <sz val="10"/>
        <rFont val="標楷體"/>
        <family val="4"/>
      </rPr>
      <t>臺閩地區</t>
    </r>
  </si>
  <si>
    <r>
      <rPr>
        <sz val="8"/>
        <rFont val="標楷體"/>
        <family val="4"/>
      </rPr>
      <t>資料來源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：根據本局林區管理處、直轄市政府、縣市政府及有關機關造送之資料彙編。</t>
    </r>
  </si>
  <si>
    <t>Year, Season</t>
  </si>
  <si>
    <r>
      <rPr>
        <sz val="11"/>
        <rFont val="標楷體"/>
        <family val="4"/>
      </rPr>
      <t>年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別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及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季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別</t>
    </r>
    <r>
      <rPr>
        <sz val="11"/>
        <rFont val="Times New Roman"/>
        <family val="1"/>
      </rPr>
      <t xml:space="preserve"> </t>
    </r>
  </si>
  <si>
    <r>
      <t xml:space="preserve"> </t>
    </r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 101     年</t>
    </r>
  </si>
  <si>
    <t>(2012)</t>
  </si>
  <si>
    <r>
      <t xml:space="preserve"> </t>
    </r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 102     年</t>
    </r>
  </si>
  <si>
    <t>(2013)</t>
  </si>
  <si>
    <r>
      <t xml:space="preserve"> </t>
    </r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 103     年</t>
    </r>
  </si>
  <si>
    <t>(2014)</t>
  </si>
  <si>
    <r>
      <t xml:space="preserve"> </t>
    </r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 104     年</t>
    </r>
  </si>
  <si>
    <t>(2015)</t>
  </si>
  <si>
    <r>
      <t xml:space="preserve"> </t>
    </r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 105     年</t>
    </r>
  </si>
  <si>
    <t>(2016)</t>
  </si>
  <si>
    <r>
      <t xml:space="preserve"> </t>
    </r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 106     年</t>
    </r>
  </si>
  <si>
    <r>
      <t xml:space="preserve"> </t>
    </r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 107     年</t>
    </r>
  </si>
  <si>
    <t>(2018)</t>
  </si>
  <si>
    <r>
      <t xml:space="preserve"> </t>
    </r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 108     年</t>
    </r>
  </si>
  <si>
    <r>
      <t xml:space="preserve"> </t>
    </r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 109     年</t>
    </r>
  </si>
  <si>
    <t>(2020)</t>
  </si>
  <si>
    <r>
      <t xml:space="preserve"> </t>
    </r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 100     </t>
    </r>
    <r>
      <rPr>
        <b/>
        <sz val="11"/>
        <rFont val="標楷體"/>
        <family val="4"/>
      </rPr>
      <t>年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</si>
</sst>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"/>
    <numFmt numFmtId="180" formatCode="##\ ###\ ###.00"/>
    <numFmt numFmtId="181" formatCode="0.00_);[Red]\(0.00\)"/>
    <numFmt numFmtId="182" formatCode="_-* #,##0.0_-;\-* #,##0.0_-;_-* &quot;-&quot;_-;_-@_-"/>
    <numFmt numFmtId="183" formatCode="_-* #,##0.00_-;\-* #,##0.00_-;_-* &quot;-&quot;_-;_-@_-"/>
    <numFmt numFmtId="184" formatCode="0.00_ "/>
    <numFmt numFmtId="185" formatCode="#,##0.00_);[Red]\(#,##0.00\)"/>
    <numFmt numFmtId="186" formatCode="_-* #\ ###\ ##0.00;\-* #\ ###\ ##0.00;_-* &quot;-&quot;_-;_-@_-"/>
  </numFmts>
  <fonts count="64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8"/>
      <name val="標楷體"/>
      <family val="4"/>
    </font>
    <font>
      <sz val="8"/>
      <name val="Times New Roman"/>
      <family val="1"/>
    </font>
    <font>
      <sz val="16"/>
      <name val="標楷體"/>
      <family val="4"/>
    </font>
    <font>
      <sz val="16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Times New Roman"/>
      <family val="1"/>
    </font>
    <font>
      <b/>
      <sz val="11"/>
      <name val="標楷體"/>
      <family val="4"/>
    </font>
    <font>
      <sz val="11"/>
      <name val="Times New Roman"/>
      <family val="1"/>
    </font>
    <font>
      <sz val="11"/>
      <name val="標楷體"/>
      <family val="4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華康中明體"/>
      <family val="3"/>
    </font>
    <font>
      <sz val="14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10.5"/>
      <name val="標楷體"/>
      <family val="4"/>
    </font>
    <font>
      <b/>
      <sz val="10"/>
      <name val="Times New Roman"/>
      <family val="1"/>
    </font>
    <font>
      <b/>
      <sz val="10"/>
      <name val="標楷體"/>
      <family val="4"/>
    </font>
    <font>
      <i/>
      <sz val="10"/>
      <name val="Times New Roman"/>
      <family val="1"/>
    </font>
    <font>
      <sz val="13"/>
      <name val="標楷體"/>
      <family val="4"/>
    </font>
    <font>
      <sz val="9"/>
      <name val="標楷體"/>
      <family val="4"/>
    </font>
    <font>
      <vertAlign val="superscript"/>
      <sz val="9"/>
      <name val="Times New Roman"/>
      <family val="1"/>
    </font>
    <font>
      <i/>
      <sz val="10.5"/>
      <name val="Times New Roman"/>
      <family val="1"/>
    </font>
    <font>
      <i/>
      <sz val="10.5"/>
      <name val="標楷體"/>
      <family val="4"/>
    </font>
    <font>
      <i/>
      <sz val="12"/>
      <name val="Times New Roman"/>
      <family val="1"/>
    </font>
    <font>
      <sz val="13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0" borderId="1" applyNumberFormat="0" applyFill="0" applyAlignment="0" applyProtection="0"/>
    <xf numFmtId="0" fontId="51" fillId="21" borderId="0" applyNumberFormat="0" applyBorder="0" applyAlignment="0" applyProtection="0"/>
    <xf numFmtId="9" fontId="0" fillId="0" borderId="0" applyFont="0" applyFill="0" applyBorder="0" applyAlignment="0" applyProtection="0"/>
    <xf numFmtId="0" fontId="5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2" applyNumberFormat="0" applyAlignment="0" applyProtection="0"/>
    <xf numFmtId="0" fontId="60" fillId="22" borderId="8" applyNumberFormat="0" applyAlignment="0" applyProtection="0"/>
    <xf numFmtId="0" fontId="61" fillId="31" borderId="9" applyNumberFormat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1" fillId="0" borderId="10" xfId="0" applyFont="1" applyFill="1" applyBorder="1" applyAlignment="1" applyProtection="1">
      <alignment horizontal="center"/>
      <protection locked="0"/>
    </xf>
    <xf numFmtId="186" fontId="14" fillId="0" borderId="0" xfId="0" applyNumberFormat="1" applyFont="1" applyFill="1" applyAlignment="1" applyProtection="1">
      <alignment horizontal="right" vertical="center" wrapText="1"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right" vertical="center"/>
      <protection locked="0"/>
    </xf>
    <xf numFmtId="0" fontId="11" fillId="0" borderId="11" xfId="0" applyFont="1" applyFill="1" applyBorder="1" applyAlignment="1" applyProtection="1">
      <alignment horizontal="center"/>
      <protection locked="0"/>
    </xf>
    <xf numFmtId="0" fontId="9" fillId="0" borderId="12" xfId="0" applyFont="1" applyFill="1" applyBorder="1" applyAlignment="1" applyProtection="1">
      <alignment horizontal="center"/>
      <protection locked="0"/>
    </xf>
    <xf numFmtId="0" fontId="9" fillId="0" borderId="13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7" fillId="0" borderId="14" xfId="0" applyFont="1" applyFill="1" applyBorder="1" applyAlignment="1" applyProtection="1" quotePrefix="1">
      <alignment horizontal="center" vertical="center"/>
      <protection locked="0"/>
    </xf>
    <xf numFmtId="180" fontId="20" fillId="0" borderId="0" xfId="0" applyNumberFormat="1" applyFont="1" applyFill="1" applyAlignment="1" applyProtection="1">
      <alignment horizontal="right" vertical="center" wrapText="1"/>
      <protection locked="0"/>
    </xf>
    <xf numFmtId="0" fontId="2" fillId="0" borderId="0" xfId="0" applyFont="1" applyFill="1" applyAlignment="1" applyProtection="1">
      <alignment/>
      <protection locked="0"/>
    </xf>
    <xf numFmtId="180" fontId="14" fillId="0" borderId="0" xfId="0" applyNumberFormat="1" applyFont="1" applyFill="1" applyAlignment="1" applyProtection="1">
      <alignment vertical="center"/>
      <protection locked="0"/>
    </xf>
    <xf numFmtId="41" fontId="20" fillId="0" borderId="0" xfId="0" applyNumberFormat="1" applyFont="1" applyFill="1" applyAlignment="1" applyProtection="1">
      <alignment horizontal="right" vertical="center" wrapText="1"/>
      <protection locked="0"/>
    </xf>
    <xf numFmtId="180" fontId="20" fillId="0" borderId="0" xfId="0" applyNumberFormat="1" applyFont="1" applyFill="1" applyAlignment="1" applyProtection="1">
      <alignment horizontal="right" vertical="center" wrapText="1"/>
      <protection/>
    </xf>
    <xf numFmtId="41" fontId="20" fillId="0" borderId="0" xfId="0" applyNumberFormat="1" applyFont="1" applyFill="1" applyAlignment="1" applyProtection="1">
      <alignment horizontal="right" vertical="center" wrapText="1"/>
      <protection/>
    </xf>
    <xf numFmtId="183" fontId="20" fillId="0" borderId="0" xfId="0" applyNumberFormat="1" applyFont="1" applyFill="1" applyAlignment="1" applyProtection="1">
      <alignment horizontal="right" vertical="center" wrapText="1"/>
      <protection/>
    </xf>
    <xf numFmtId="183" fontId="20" fillId="0" borderId="0" xfId="0" applyNumberFormat="1" applyFont="1" applyFill="1" applyAlignment="1" applyProtection="1">
      <alignment horizontal="right" vertical="center" wrapText="1"/>
      <protection locked="0"/>
    </xf>
    <xf numFmtId="186" fontId="22" fillId="0" borderId="0" xfId="0" applyNumberFormat="1" applyFont="1" applyFill="1" applyAlignment="1" applyProtection="1">
      <alignment horizontal="right" vertical="center" wrapText="1"/>
      <protection/>
    </xf>
    <xf numFmtId="0" fontId="28" fillId="0" borderId="0" xfId="0" applyFont="1" applyFill="1" applyAlignment="1" applyProtection="1">
      <alignment/>
      <protection locked="0"/>
    </xf>
    <xf numFmtId="0" fontId="18" fillId="0" borderId="0" xfId="0" applyFont="1" applyFill="1" applyAlignment="1" applyProtection="1">
      <alignment horizontal="distributed" vertical="center" wrapText="1" indent="2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186" fontId="14" fillId="0" borderId="0" xfId="0" applyNumberFormat="1" applyFont="1" applyFill="1" applyAlignment="1" applyProtection="1">
      <alignment horizontal="right" vertical="center" wrapText="1"/>
      <protection/>
    </xf>
    <xf numFmtId="0" fontId="18" fillId="0" borderId="0" xfId="0" applyFont="1" applyFill="1" applyAlignment="1" applyProtection="1">
      <alignment horizontal="distributed" vertical="center" wrapText="1"/>
      <protection locked="0"/>
    </xf>
    <xf numFmtId="0" fontId="18" fillId="0" borderId="14" xfId="0" applyFont="1" applyFill="1" applyBorder="1" applyAlignment="1" applyProtection="1">
      <alignment horizontal="center" vertical="center" wrapText="1"/>
      <protection locked="0"/>
    </xf>
    <xf numFmtId="186" fontId="14" fillId="0" borderId="0" xfId="0" applyNumberFormat="1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2" fillId="0" borderId="15" xfId="0" applyFont="1" applyFill="1" applyBorder="1" applyAlignment="1" applyProtection="1">
      <alignment horizontal="left"/>
      <protection locked="0"/>
    </xf>
    <xf numFmtId="0" fontId="2" fillId="0" borderId="16" xfId="0" applyFont="1" applyFill="1" applyBorder="1" applyAlignment="1" applyProtection="1">
      <alignment horizontal="left"/>
      <protection locked="0"/>
    </xf>
    <xf numFmtId="0" fontId="2" fillId="0" borderId="16" xfId="0" applyFont="1" applyFill="1" applyBorder="1" applyAlignment="1" applyProtection="1">
      <alignment/>
      <protection locked="0"/>
    </xf>
    <xf numFmtId="0" fontId="2" fillId="0" borderId="17" xfId="0" applyFont="1" applyFill="1" applyBorder="1" applyAlignment="1" applyProtection="1">
      <alignment/>
      <protection locked="0"/>
    </xf>
    <xf numFmtId="0" fontId="2" fillId="0" borderId="18" xfId="0" applyFont="1" applyFill="1" applyBorder="1" applyAlignment="1" applyProtection="1">
      <alignment/>
      <protection locked="0"/>
    </xf>
    <xf numFmtId="186" fontId="2" fillId="0" borderId="17" xfId="0" applyNumberFormat="1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6" fillId="0" borderId="0" xfId="0" applyFont="1" applyFill="1" applyBorder="1" applyAlignment="1" applyProtection="1">
      <alignment horizontal="distributed" vertical="center" wrapText="1" indent="1"/>
      <protection locked="0"/>
    </xf>
    <xf numFmtId="0" fontId="26" fillId="0" borderId="14" xfId="0" applyFont="1" applyFill="1" applyBorder="1" applyAlignment="1" applyProtection="1">
      <alignment horizontal="distributed" vertical="center" wrapText="1" indent="1"/>
      <protection locked="0"/>
    </xf>
    <xf numFmtId="0" fontId="29" fillId="0" borderId="0" xfId="0" applyFont="1" applyFill="1" applyAlignment="1" applyProtection="1">
      <alignment horizontal="center"/>
      <protection locked="0"/>
    </xf>
    <xf numFmtId="0" fontId="9" fillId="0" borderId="17" xfId="0" applyFont="1" applyFill="1" applyBorder="1" applyAlignment="1" applyProtection="1">
      <alignment horizontal="center" vertical="top"/>
      <protection locked="0"/>
    </xf>
    <xf numFmtId="0" fontId="9" fillId="0" borderId="18" xfId="0" applyFont="1" applyFill="1" applyBorder="1" applyAlignment="1" applyProtection="1">
      <alignment horizontal="center" vertical="top"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20" fillId="0" borderId="14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16" fillId="0" borderId="0" xfId="0" applyFont="1" applyFill="1" applyAlignment="1" applyProtection="1">
      <alignment horizontal="center"/>
      <protection locked="0"/>
    </xf>
    <xf numFmtId="0" fontId="11" fillId="0" borderId="17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justify" vertical="center" wrapText="1"/>
      <protection locked="0"/>
    </xf>
    <xf numFmtId="0" fontId="2" fillId="0" borderId="14" xfId="0" applyFont="1" applyFill="1" applyBorder="1" applyAlignment="1" applyProtection="1">
      <alignment horizontal="justify" vertical="center" wrapText="1"/>
      <protection locked="0"/>
    </xf>
    <xf numFmtId="0" fontId="11" fillId="0" borderId="19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tabSelected="1" view="pageBreakPreview" zoomScale="115" zoomScaleSheetLayoutView="115" zoomScalePageLayoutView="0" workbookViewId="0" topLeftCell="A6">
      <selection activeCell="E24" sqref="E24"/>
    </sheetView>
  </sheetViews>
  <sheetFormatPr defaultColWidth="9.00390625" defaultRowHeight="16.5"/>
  <cols>
    <col min="1" max="1" width="18.625" style="12" customWidth="1"/>
    <col min="2" max="2" width="8.00390625" style="12" customWidth="1"/>
    <col min="3" max="6" width="13.125" style="12" customWidth="1"/>
    <col min="7" max="16384" width="9.00390625" style="12" customWidth="1"/>
  </cols>
  <sheetData>
    <row r="1" ht="10.5" customHeight="1">
      <c r="F1" s="3" t="s">
        <v>23</v>
      </c>
    </row>
    <row r="2" ht="6" customHeight="1"/>
    <row r="3" spans="1:6" ht="25.5" customHeight="1">
      <c r="A3" s="44" t="s">
        <v>24</v>
      </c>
      <c r="B3" s="44"/>
      <c r="C3" s="44"/>
      <c r="D3" s="44"/>
      <c r="E3" s="44"/>
      <c r="F3" s="44"/>
    </row>
    <row r="4" ht="7.5" customHeight="1"/>
    <row r="5" spans="1:6" ht="18.75">
      <c r="A5" s="45" t="s">
        <v>14</v>
      </c>
      <c r="B5" s="45"/>
      <c r="C5" s="45"/>
      <c r="D5" s="45"/>
      <c r="E5" s="45"/>
      <c r="F5" s="45"/>
    </row>
    <row r="6" ht="9.75" customHeight="1"/>
    <row r="7" spans="1:6" ht="15.75" customHeight="1">
      <c r="A7" s="39" t="s">
        <v>25</v>
      </c>
      <c r="B7" s="39"/>
      <c r="C7" s="39"/>
      <c r="D7" s="39"/>
      <c r="E7" s="39"/>
      <c r="F7" s="39"/>
    </row>
    <row r="8" spans="3:4" ht="9.75" customHeight="1">
      <c r="C8" s="4"/>
      <c r="D8" s="28"/>
    </row>
    <row r="9" spans="1:6" ht="15" customHeight="1">
      <c r="A9" s="29" t="s">
        <v>26</v>
      </c>
      <c r="C9" s="46" t="s">
        <v>9</v>
      </c>
      <c r="D9" s="46"/>
      <c r="F9" s="5" t="s">
        <v>27</v>
      </c>
    </row>
    <row r="10" spans="1:6" ht="18" customHeight="1">
      <c r="A10" s="49" t="s">
        <v>36</v>
      </c>
      <c r="B10" s="50"/>
      <c r="C10" s="6" t="s">
        <v>28</v>
      </c>
      <c r="D10" s="6" t="s">
        <v>29</v>
      </c>
      <c r="E10" s="6" t="s">
        <v>30</v>
      </c>
      <c r="F10" s="1" t="s">
        <v>31</v>
      </c>
    </row>
    <row r="11" spans="1:6" ht="18.75" customHeight="1">
      <c r="A11" s="51"/>
      <c r="B11" s="52"/>
      <c r="C11" s="30"/>
      <c r="D11" s="30"/>
      <c r="E11" s="30"/>
      <c r="F11" s="31"/>
    </row>
    <row r="12" spans="1:6" ht="18" customHeight="1">
      <c r="A12" s="40" t="s">
        <v>35</v>
      </c>
      <c r="B12" s="41"/>
      <c r="C12" s="7" t="s">
        <v>8</v>
      </c>
      <c r="D12" s="7" t="s">
        <v>5</v>
      </c>
      <c r="E12" s="7" t="s">
        <v>6</v>
      </c>
      <c r="F12" s="8" t="s">
        <v>7</v>
      </c>
    </row>
    <row r="13" spans="1:6" ht="24.75" customHeight="1" hidden="1">
      <c r="A13" s="9" t="s">
        <v>32</v>
      </c>
      <c r="B13" s="10" t="s">
        <v>0</v>
      </c>
      <c r="C13" s="11">
        <f>SUM(D13:F13)</f>
        <v>9223.699999999999</v>
      </c>
      <c r="D13" s="11">
        <v>2683.72</v>
      </c>
      <c r="E13" s="11">
        <v>93.29</v>
      </c>
      <c r="F13" s="11">
        <v>6446.69</v>
      </c>
    </row>
    <row r="14" spans="1:6" ht="8.25" customHeight="1" hidden="1">
      <c r="A14" s="47"/>
      <c r="B14" s="48"/>
      <c r="C14" s="11"/>
      <c r="D14" s="13"/>
      <c r="E14" s="13"/>
      <c r="F14" s="13"/>
    </row>
    <row r="15" ht="15.75">
      <c r="C15" s="32"/>
    </row>
    <row r="16" spans="1:6" ht="15" customHeight="1">
      <c r="A16" s="42" t="s">
        <v>33</v>
      </c>
      <c r="B16" s="43"/>
      <c r="C16" s="11"/>
      <c r="D16" s="11"/>
      <c r="E16" s="14"/>
      <c r="F16" s="11"/>
    </row>
    <row r="17" spans="1:6" ht="12.75" customHeight="1">
      <c r="A17" s="42" t="s">
        <v>12</v>
      </c>
      <c r="B17" s="43"/>
      <c r="C17" s="11"/>
      <c r="D17" s="13"/>
      <c r="E17" s="13"/>
      <c r="F17" s="13"/>
    </row>
    <row r="18" spans="1:6" ht="30" customHeight="1">
      <c r="A18" s="9" t="s">
        <v>53</v>
      </c>
      <c r="B18" s="10" t="s">
        <v>13</v>
      </c>
      <c r="C18" s="15">
        <f aca="true" t="shared" si="0" ref="C18:C26">SUM(D18:F18)</f>
        <v>740.38</v>
      </c>
      <c r="D18" s="15">
        <v>445.09</v>
      </c>
      <c r="E18" s="16">
        <v>0</v>
      </c>
      <c r="F18" s="16">
        <v>295.29</v>
      </c>
    </row>
    <row r="19" spans="1:6" ht="30" customHeight="1">
      <c r="A19" s="9" t="s">
        <v>37</v>
      </c>
      <c r="B19" s="10" t="s">
        <v>38</v>
      </c>
      <c r="C19" s="15">
        <f t="shared" si="0"/>
        <v>2542.47</v>
      </c>
      <c r="D19" s="15">
        <v>296.43</v>
      </c>
      <c r="E19" s="16">
        <v>0</v>
      </c>
      <c r="F19" s="15">
        <v>2246.04</v>
      </c>
    </row>
    <row r="20" spans="1:6" ht="30" customHeight="1">
      <c r="A20" s="9" t="s">
        <v>39</v>
      </c>
      <c r="B20" s="10" t="s">
        <v>40</v>
      </c>
      <c r="C20" s="15">
        <f t="shared" si="0"/>
        <v>8122.64</v>
      </c>
      <c r="D20" s="15">
        <v>824.14</v>
      </c>
      <c r="E20" s="16">
        <v>108.41</v>
      </c>
      <c r="F20" s="15">
        <v>7190.09</v>
      </c>
    </row>
    <row r="21" spans="1:6" ht="30" customHeight="1">
      <c r="A21" s="9" t="s">
        <v>41</v>
      </c>
      <c r="B21" s="10" t="s">
        <v>42</v>
      </c>
      <c r="C21" s="15">
        <f t="shared" si="0"/>
        <v>4188.659999999999</v>
      </c>
      <c r="D21" s="15">
        <v>58.14</v>
      </c>
      <c r="E21" s="15">
        <v>7.8</v>
      </c>
      <c r="F21" s="15">
        <v>4122.719999999999</v>
      </c>
    </row>
    <row r="22" spans="1:6" ht="30" customHeight="1">
      <c r="A22" s="9" t="s">
        <v>43</v>
      </c>
      <c r="B22" s="10" t="s">
        <v>44</v>
      </c>
      <c r="C22" s="15">
        <f t="shared" si="0"/>
        <v>7761.680000000001</v>
      </c>
      <c r="D22" s="15">
        <v>352.22</v>
      </c>
      <c r="E22" s="15">
        <v>76</v>
      </c>
      <c r="F22" s="15">
        <v>7333.460000000001</v>
      </c>
    </row>
    <row r="23" spans="1:6" ht="30" customHeight="1">
      <c r="A23" s="9" t="s">
        <v>45</v>
      </c>
      <c r="B23" s="10" t="s">
        <v>46</v>
      </c>
      <c r="C23" s="15">
        <f t="shared" si="0"/>
        <v>7142.48</v>
      </c>
      <c r="D23" s="15">
        <v>504.22</v>
      </c>
      <c r="E23" s="15">
        <v>243.3</v>
      </c>
      <c r="F23" s="15">
        <v>6394.96</v>
      </c>
    </row>
    <row r="24" spans="1:6" ht="30" customHeight="1">
      <c r="A24" s="9" t="s">
        <v>47</v>
      </c>
      <c r="B24" s="10" t="s">
        <v>21</v>
      </c>
      <c r="C24" s="15">
        <f t="shared" si="0"/>
        <v>4825.130000000001</v>
      </c>
      <c r="D24" s="15">
        <v>644.98</v>
      </c>
      <c r="E24" s="17">
        <v>0</v>
      </c>
      <c r="F24" s="15">
        <v>4180.150000000001</v>
      </c>
    </row>
    <row r="25" spans="1:6" ht="30" customHeight="1">
      <c r="A25" s="9" t="s">
        <v>48</v>
      </c>
      <c r="B25" s="10" t="s">
        <v>49</v>
      </c>
      <c r="C25" s="15">
        <f t="shared" si="0"/>
        <v>5831.0599999999995</v>
      </c>
      <c r="D25" s="15">
        <v>1420.9</v>
      </c>
      <c r="E25" s="17">
        <v>0</v>
      </c>
      <c r="F25" s="15">
        <v>4410.16</v>
      </c>
    </row>
    <row r="26" spans="1:6" ht="30" customHeight="1">
      <c r="A26" s="9" t="s">
        <v>50</v>
      </c>
      <c r="B26" s="10" t="s">
        <v>22</v>
      </c>
      <c r="C26" s="15">
        <f t="shared" si="0"/>
        <v>4632.21</v>
      </c>
      <c r="D26" s="11">
        <v>266.33000000000004</v>
      </c>
      <c r="E26" s="18">
        <v>10.8</v>
      </c>
      <c r="F26" s="11">
        <v>4355.08</v>
      </c>
    </row>
    <row r="27" spans="1:6" ht="30" customHeight="1">
      <c r="A27" s="9" t="s">
        <v>51</v>
      </c>
      <c r="B27" s="10" t="s">
        <v>52</v>
      </c>
      <c r="C27" s="15">
        <f>C28+C32</f>
        <v>5512.870000000001</v>
      </c>
      <c r="D27" s="15">
        <f>D28+D32</f>
        <v>1307.04</v>
      </c>
      <c r="E27" s="17">
        <f>E28+E32</f>
        <v>61.2</v>
      </c>
      <c r="F27" s="15">
        <f>F28+F32</f>
        <v>4144.63</v>
      </c>
    </row>
    <row r="28" spans="1:6" s="20" customFormat="1" ht="21.75" customHeight="1">
      <c r="A28" s="37" t="s">
        <v>19</v>
      </c>
      <c r="B28" s="38"/>
      <c r="C28" s="19">
        <f>SUM(C29:C30)</f>
        <v>2042.7000000000003</v>
      </c>
      <c r="D28" s="19">
        <f>SUM(D29:D30)</f>
        <v>302.27000000000004</v>
      </c>
      <c r="E28" s="19">
        <f>SUM(E29:E30)</f>
        <v>61.2</v>
      </c>
      <c r="F28" s="19">
        <f>SUM(F29:F30)</f>
        <v>1679.23</v>
      </c>
    </row>
    <row r="29" spans="1:6" ht="21.75" customHeight="1">
      <c r="A29" s="21" t="s">
        <v>15</v>
      </c>
      <c r="B29" s="22" t="s">
        <v>1</v>
      </c>
      <c r="C29" s="23">
        <f>SUM(D29:F29)</f>
        <v>1458.1000000000001</v>
      </c>
      <c r="D29" s="2">
        <v>9.97</v>
      </c>
      <c r="E29" s="2">
        <v>61.2</v>
      </c>
      <c r="F29" s="2">
        <v>1386.93</v>
      </c>
    </row>
    <row r="30" spans="1:6" ht="21.75" customHeight="1">
      <c r="A30" s="21" t="s">
        <v>16</v>
      </c>
      <c r="B30" s="22" t="s">
        <v>2</v>
      </c>
      <c r="C30" s="23">
        <f>SUM(D30:F30)</f>
        <v>584.6</v>
      </c>
      <c r="D30" s="2">
        <v>292.3</v>
      </c>
      <c r="E30" s="2">
        <v>0</v>
      </c>
      <c r="F30" s="2">
        <v>292.3</v>
      </c>
    </row>
    <row r="31" spans="1:6" ht="4.5" customHeight="1">
      <c r="A31" s="24"/>
      <c r="B31" s="25"/>
      <c r="C31" s="23"/>
      <c r="D31" s="26"/>
      <c r="E31" s="26"/>
      <c r="F31" s="26"/>
    </row>
    <row r="32" spans="1:6" s="20" customFormat="1" ht="21.75" customHeight="1">
      <c r="A32" s="37" t="s">
        <v>20</v>
      </c>
      <c r="B32" s="38"/>
      <c r="C32" s="19">
        <f>SUM(C33:C34)</f>
        <v>3470.17</v>
      </c>
      <c r="D32" s="19">
        <f>SUM(D33:D34)</f>
        <v>1004.77</v>
      </c>
      <c r="E32" s="19">
        <f>SUM(E33:E34)</f>
        <v>0</v>
      </c>
      <c r="F32" s="19">
        <f>SUM(F33:F34)</f>
        <v>2465.4</v>
      </c>
    </row>
    <row r="33" spans="1:6" ht="21.75" customHeight="1">
      <c r="A33" s="21" t="s">
        <v>17</v>
      </c>
      <c r="B33" s="22" t="s">
        <v>3</v>
      </c>
      <c r="C33" s="23">
        <f>SUM(D33:F33)</f>
        <v>2226.79</v>
      </c>
      <c r="D33" s="2">
        <v>906.59</v>
      </c>
      <c r="E33" s="2">
        <v>0</v>
      </c>
      <c r="F33" s="2">
        <v>1320.2</v>
      </c>
    </row>
    <row r="34" spans="1:6" ht="21.75" customHeight="1">
      <c r="A34" s="21" t="s">
        <v>18</v>
      </c>
      <c r="B34" s="22" t="s">
        <v>4</v>
      </c>
      <c r="C34" s="23">
        <f>SUM(D34:F34)</f>
        <v>1243.38</v>
      </c>
      <c r="D34" s="2">
        <v>98.18</v>
      </c>
      <c r="E34" s="2">
        <v>0</v>
      </c>
      <c r="F34" s="2">
        <v>1145.2</v>
      </c>
    </row>
    <row r="35" spans="1:6" ht="8.25" customHeight="1">
      <c r="A35" s="33"/>
      <c r="B35" s="34"/>
      <c r="C35" s="35"/>
      <c r="D35" s="35"/>
      <c r="E35" s="35"/>
      <c r="F35" s="35"/>
    </row>
    <row r="36" spans="1:6" ht="1.5" customHeight="1">
      <c r="A36" s="36"/>
      <c r="B36" s="36"/>
      <c r="C36" s="36"/>
      <c r="D36" s="36"/>
      <c r="E36" s="36"/>
      <c r="F36" s="36"/>
    </row>
    <row r="37" ht="10.5" customHeight="1">
      <c r="A37" s="27" t="s">
        <v>34</v>
      </c>
    </row>
    <row r="38" ht="12" customHeight="1">
      <c r="A38" s="27" t="s">
        <v>10</v>
      </c>
    </row>
    <row r="39" ht="13.5" customHeight="1">
      <c r="A39" s="27" t="s">
        <v>11</v>
      </c>
    </row>
  </sheetData>
  <sheetProtection/>
  <mergeCells count="11">
    <mergeCell ref="A3:F3"/>
    <mergeCell ref="A5:F5"/>
    <mergeCell ref="C9:D9"/>
    <mergeCell ref="A14:B14"/>
    <mergeCell ref="A10:B11"/>
    <mergeCell ref="A32:B32"/>
    <mergeCell ref="A7:F7"/>
    <mergeCell ref="A12:B12"/>
    <mergeCell ref="A17:B17"/>
    <mergeCell ref="A16:B16"/>
    <mergeCell ref="A28:B28"/>
  </mergeCells>
  <printOptions/>
  <pageMargins left="1.0236220472440944" right="1.0236220472440944" top="0.984251968503937" bottom="1.7716535433070868" header="0" footer="0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林耿民</dc:creator>
  <cp:keywords/>
  <dc:description/>
  <cp:lastModifiedBy>王郁瑄</cp:lastModifiedBy>
  <cp:lastPrinted>2020-07-16T06:23:01Z</cp:lastPrinted>
  <dcterms:created xsi:type="dcterms:W3CDTF">1997-01-14T01:50:29Z</dcterms:created>
  <dcterms:modified xsi:type="dcterms:W3CDTF">2021-08-03T07:25:53Z</dcterms:modified>
  <cp:category/>
  <cp:version/>
  <cp:contentType/>
  <cp:contentStatus/>
</cp:coreProperties>
</file>