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45" activeTab="0"/>
  </bookViews>
  <sheets>
    <sheet name="表7" sheetId="1" r:id="rId1"/>
  </sheets>
  <definedNames>
    <definedName name="_xlnm.Print_Area" localSheetId="0">'表7'!$A$1:$K$41</definedName>
  </definedNames>
  <calcPr fullCalcOnLoad="1"/>
</workbook>
</file>

<file path=xl/sharedStrings.xml><?xml version="1.0" encoding="utf-8"?>
<sst xmlns="http://schemas.openxmlformats.org/spreadsheetml/2006/main" count="52" uniqueCount="47">
  <si>
    <t>Area</t>
  </si>
  <si>
    <t>No. of Seedling</t>
  </si>
  <si>
    <t>Reforestation</t>
  </si>
  <si>
    <t>Particular Plan Reforestation</t>
  </si>
  <si>
    <t xml:space="preserve">Seedling : Stock </t>
  </si>
  <si>
    <t>No. of Seedling</t>
  </si>
  <si>
    <t xml:space="preserve">               governments and the concerned forestry agencies individually; the data of particular plan reforestation based on the   </t>
  </si>
  <si>
    <t>Table 7     Nursery</t>
  </si>
  <si>
    <t>II. Reforestation and Afforestation</t>
  </si>
  <si>
    <r>
      <t>26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</si>
  <si>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27</t>
    </r>
  </si>
  <si>
    <r>
      <rPr>
        <b/>
        <sz val="20"/>
        <rFont val="標楷體"/>
        <family val="4"/>
      </rPr>
      <t>貳、造　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</si>
  <si>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育苗面積及數量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</si>
  <si>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</si>
  <si>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</si>
  <si>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      Unit</t>
    </r>
    <r>
      <rPr>
        <sz val="9"/>
        <rFont val="細明體"/>
        <family val="3"/>
      </rPr>
      <t>　</t>
    </r>
  </si>
  <si>
    <r>
      <t>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</si>
  <si>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</si>
  <si>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t xml:space="preserve"> </t>
    </r>
    <r>
      <rPr>
        <sz val="11"/>
        <rFont val="標楷體"/>
        <family val="4"/>
      </rPr>
      <t>總　　　　　　　　　　　　　　　　計</t>
    </r>
  </si>
  <si>
    <r>
      <rPr>
        <sz val="11"/>
        <rFont val="標楷體"/>
        <family val="4"/>
      </rPr>
      <t>一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</si>
  <si>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畫</t>
    </r>
  </si>
  <si>
    <r>
      <t>Grand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>Total</t>
    </r>
  </si>
  <si>
    <r>
      <t xml:space="preserve">       </t>
    </r>
    <r>
      <rPr>
        <sz val="11"/>
        <rFont val="標楷體"/>
        <family val="4"/>
      </rPr>
      <t>面　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積</t>
    </r>
  </si>
  <si>
    <r>
      <t xml:space="preserve">       </t>
    </r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　數</t>
    </r>
  </si>
  <si>
    <r>
      <rPr>
        <sz val="11"/>
        <rFont val="標楷體"/>
        <family val="4"/>
      </rPr>
      <t>面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積</t>
    </r>
  </si>
  <si>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　數</t>
    </r>
  </si>
  <si>
    <r>
      <rPr>
        <sz val="8"/>
        <rFont val="標楷體"/>
        <family val="4"/>
      </rPr>
      <t>資料來源：一般造林資料根據本局林區管理處、直轄市政府、縣市政府及有關機關造送之資料彙編；相關造林計畫資料係由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</si>
  <si>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the local  </t>
    </r>
  </si>
  <si>
    <r>
      <rPr>
        <sz val="8"/>
        <rFont val="標楷體"/>
        <family val="4"/>
      </rPr>
      <t>　　　　　本局造林生產組提供。</t>
    </r>
  </si>
  <si>
    <t xml:space="preserve">               Reforestation and Production Division of F.B..</t>
  </si>
  <si>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</si>
  <si>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95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(2006)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</si>
  <si>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(Taiwan-Fuchien Region)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</si>
  <si>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 </t>
    </r>
  </si>
  <si>
    <t>Year</t>
  </si>
  <si>
    <t>附註:本表自108年起一般造林數據含生態造林育苗。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</si>
  <si>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General data of reforestation of this form includes ecological afforestation since 2019.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</si>
  <si>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102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</si>
  <si>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103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</si>
  <si>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104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</si>
  <si>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105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</si>
  <si>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106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</si>
  <si>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108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</si>
  <si>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109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</si>
  <si>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101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</si>
  <si>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107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</si>
  <si>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110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(2021)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</si>
</sst>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0.0000"/>
    <numFmt numFmtId="212" formatCode="0.000"/>
    <numFmt numFmtId="213" formatCode="0.0"/>
    <numFmt numFmtId="214" formatCode="0.00_ 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20"/>
      <name val="標楷體"/>
      <family val="4"/>
    </font>
    <font>
      <b/>
      <sz val="1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distributed" vertical="distributed" wrapText="1"/>
      <protection locked="0"/>
    </xf>
    <xf numFmtId="0" fontId="6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distributed" vertical="distributed" wrapText="1"/>
      <protection locked="0"/>
    </xf>
    <xf numFmtId="0" fontId="17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197" fontId="9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distributed" vertical="distributed"/>
      <protection locked="0"/>
    </xf>
    <xf numFmtId="0" fontId="2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14" xfId="0" applyFont="1" applyFill="1" applyBorder="1" applyAlignment="1" applyProtection="1">
      <alignment horizontal="distributed" vertical="distributed" wrapText="1"/>
      <protection locked="0"/>
    </xf>
    <xf numFmtId="19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7" fontId="17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214" fontId="6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64" fillId="0" borderId="0" xfId="0" applyNumberFormat="1" applyFont="1" applyFill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10">
      <selection activeCell="I24" sqref="I24"/>
    </sheetView>
  </sheetViews>
  <sheetFormatPr defaultColWidth="9.00390625" defaultRowHeight="16.5"/>
  <cols>
    <col min="1" max="1" width="3.50390625" style="4" customWidth="1"/>
    <col min="2" max="2" width="29.00390625" style="4" customWidth="1"/>
    <col min="3" max="3" width="1.625" style="4" hidden="1" customWidth="1"/>
    <col min="4" max="4" width="0.74609375" style="4" customWidth="1"/>
    <col min="5" max="5" width="22.625" style="4" customWidth="1"/>
    <col min="6" max="6" width="24.00390625" style="4" customWidth="1"/>
    <col min="7" max="9" width="19.625" style="4" customWidth="1"/>
    <col min="10" max="10" width="8.75390625" style="4" customWidth="1"/>
    <col min="11" max="11" width="11.50390625" style="4" customWidth="1"/>
    <col min="12" max="16384" width="9.00390625" style="4" customWidth="1"/>
  </cols>
  <sheetData>
    <row r="1" spans="1:11" s="2" customFormat="1" ht="10.5" customHeight="1">
      <c r="A1" s="1" t="s">
        <v>9</v>
      </c>
      <c r="C1" s="1"/>
      <c r="D1" s="1"/>
      <c r="K1" s="3" t="s">
        <v>10</v>
      </c>
    </row>
    <row r="2" spans="2:11" s="2" customFormat="1" ht="8.25" customHeight="1">
      <c r="B2" s="1"/>
      <c r="C2" s="1"/>
      <c r="D2" s="1"/>
      <c r="K2" s="3"/>
    </row>
    <row r="3" spans="1:11" s="2" customFormat="1" ht="13.5" customHeight="1">
      <c r="A3" s="56" t="s">
        <v>11</v>
      </c>
      <c r="B3" s="56"/>
      <c r="C3" s="56"/>
      <c r="D3" s="56"/>
      <c r="E3" s="56"/>
      <c r="F3" s="56"/>
      <c r="G3" s="69" t="s">
        <v>8</v>
      </c>
      <c r="H3" s="69"/>
      <c r="I3" s="69"/>
      <c r="J3" s="69"/>
      <c r="K3" s="69"/>
    </row>
    <row r="4" spans="1:11" ht="10.5" customHeight="1">
      <c r="A4" s="56"/>
      <c r="B4" s="56"/>
      <c r="C4" s="56"/>
      <c r="D4" s="56"/>
      <c r="E4" s="56"/>
      <c r="F4" s="56"/>
      <c r="G4" s="69"/>
      <c r="H4" s="69"/>
      <c r="I4" s="69"/>
      <c r="J4" s="69"/>
      <c r="K4" s="69"/>
    </row>
    <row r="5" spans="2:6" ht="8.25" customHeight="1">
      <c r="B5" s="5"/>
      <c r="C5" s="5"/>
      <c r="D5" s="5"/>
      <c r="E5" s="5"/>
      <c r="F5" s="5"/>
    </row>
    <row r="6" spans="1:11" ht="19.5" customHeight="1">
      <c r="A6" s="74" t="s">
        <v>12</v>
      </c>
      <c r="B6" s="74"/>
      <c r="C6" s="74"/>
      <c r="D6" s="74"/>
      <c r="E6" s="74"/>
      <c r="F6" s="74"/>
      <c r="G6" s="59" t="s">
        <v>7</v>
      </c>
      <c r="H6" s="59"/>
      <c r="I6" s="59"/>
      <c r="J6" s="59"/>
      <c r="K6" s="59"/>
    </row>
    <row r="7" spans="2:11" ht="15.75" customHeight="1">
      <c r="B7" s="6"/>
      <c r="C7" s="6"/>
      <c r="D7" s="6"/>
      <c r="E7" s="6"/>
      <c r="F7" s="6"/>
      <c r="G7" s="7"/>
      <c r="H7" s="7"/>
      <c r="I7" s="7"/>
      <c r="J7" s="7"/>
      <c r="K7" s="7"/>
    </row>
    <row r="8" spans="1:11" ht="14.25" customHeight="1">
      <c r="A8" s="65" t="s">
        <v>13</v>
      </c>
      <c r="B8" s="8" t="s">
        <v>14</v>
      </c>
      <c r="C8" s="8"/>
      <c r="D8" s="8"/>
      <c r="J8" s="65" t="s">
        <v>15</v>
      </c>
      <c r="K8" s="9" t="s">
        <v>16</v>
      </c>
    </row>
    <row r="9" spans="1:11" ht="12.75" customHeight="1">
      <c r="A9" s="65"/>
      <c r="B9" s="9" t="s">
        <v>17</v>
      </c>
      <c r="C9" s="9"/>
      <c r="D9" s="9"/>
      <c r="F9" s="10"/>
      <c r="G9" s="11"/>
      <c r="H9" s="11"/>
      <c r="J9" s="66"/>
      <c r="K9" s="12" t="s">
        <v>4</v>
      </c>
    </row>
    <row r="10" spans="1:11" ht="17.25" customHeight="1">
      <c r="A10" s="75" t="s">
        <v>33</v>
      </c>
      <c r="B10" s="75"/>
      <c r="C10" s="13"/>
      <c r="D10" s="14"/>
      <c r="E10" s="64" t="s">
        <v>18</v>
      </c>
      <c r="F10" s="60"/>
      <c r="G10" s="60" t="s">
        <v>19</v>
      </c>
      <c r="H10" s="61"/>
      <c r="I10" s="61" t="s">
        <v>20</v>
      </c>
      <c r="J10" s="64"/>
      <c r="K10" s="64"/>
    </row>
    <row r="11" spans="1:11" ht="15.75" customHeight="1">
      <c r="A11" s="76"/>
      <c r="B11" s="76"/>
      <c r="C11" s="16"/>
      <c r="D11" s="17"/>
      <c r="E11" s="77" t="s">
        <v>21</v>
      </c>
      <c r="F11" s="62"/>
      <c r="G11" s="62" t="s">
        <v>2</v>
      </c>
      <c r="H11" s="63"/>
      <c r="I11" s="63" t="s">
        <v>3</v>
      </c>
      <c r="J11" s="77"/>
      <c r="K11" s="77"/>
    </row>
    <row r="12" spans="1:11" ht="17.25" customHeight="1">
      <c r="A12" s="81" t="s">
        <v>34</v>
      </c>
      <c r="B12" s="81"/>
      <c r="D12" s="21"/>
      <c r="E12" s="22" t="s">
        <v>22</v>
      </c>
      <c r="F12" s="23" t="s">
        <v>23</v>
      </c>
      <c r="G12" s="13" t="s">
        <v>24</v>
      </c>
      <c r="H12" s="15" t="s">
        <v>25</v>
      </c>
      <c r="I12" s="15" t="s">
        <v>24</v>
      </c>
      <c r="J12" s="64" t="s">
        <v>25</v>
      </c>
      <c r="K12" s="79"/>
    </row>
    <row r="13" spans="1:11" ht="15.75" customHeight="1">
      <c r="A13" s="82"/>
      <c r="B13" s="82"/>
      <c r="C13" s="24"/>
      <c r="D13" s="19"/>
      <c r="E13" s="18" t="s">
        <v>0</v>
      </c>
      <c r="F13" s="20" t="s">
        <v>1</v>
      </c>
      <c r="G13" s="25" t="s">
        <v>0</v>
      </c>
      <c r="H13" s="18" t="s">
        <v>5</v>
      </c>
      <c r="I13" s="18" t="s">
        <v>0</v>
      </c>
      <c r="J13" s="77" t="s">
        <v>1</v>
      </c>
      <c r="K13" s="80"/>
    </row>
    <row r="14" spans="1:11" ht="6" customHeight="1">
      <c r="A14" s="26"/>
      <c r="B14" s="26"/>
      <c r="C14" s="24"/>
      <c r="D14" s="27"/>
      <c r="E14" s="28"/>
      <c r="F14" s="28"/>
      <c r="G14" s="28"/>
      <c r="H14" s="28"/>
      <c r="I14" s="28"/>
      <c r="J14" s="28"/>
      <c r="K14" s="28"/>
    </row>
    <row r="15" spans="1:11" ht="20.25" customHeight="1">
      <c r="A15" s="58" t="s">
        <v>32</v>
      </c>
      <c r="B15" s="58"/>
      <c r="C15" s="29"/>
      <c r="D15" s="30"/>
      <c r="E15" s="31"/>
      <c r="F15" s="32"/>
      <c r="G15" s="31"/>
      <c r="H15" s="31"/>
      <c r="I15" s="31"/>
      <c r="J15" s="31"/>
      <c r="K15" s="31"/>
    </row>
    <row r="16" spans="1:25" ht="26.25" customHeight="1">
      <c r="A16" s="55" t="s">
        <v>44</v>
      </c>
      <c r="B16" s="55"/>
      <c r="C16" s="35"/>
      <c r="D16" s="36"/>
      <c r="E16" s="37">
        <f>SUM(G16,I16)</f>
        <v>771588</v>
      </c>
      <c r="F16" s="38">
        <f>SUM(H16,J16)</f>
        <v>28608691</v>
      </c>
      <c r="G16" s="38">
        <v>427416</v>
      </c>
      <c r="H16" s="38">
        <v>9092889</v>
      </c>
      <c r="I16" s="38">
        <v>344172</v>
      </c>
      <c r="J16" s="67">
        <v>19515802</v>
      </c>
      <c r="K16" s="67"/>
      <c r="T16" s="39"/>
      <c r="U16" s="39"/>
      <c r="V16" s="39"/>
      <c r="W16" s="39"/>
      <c r="X16" s="39"/>
      <c r="Y16" s="39"/>
    </row>
    <row r="17" spans="1:25" ht="14.25" customHeight="1">
      <c r="A17" s="40"/>
      <c r="B17" s="41"/>
      <c r="C17" s="29"/>
      <c r="D17" s="30"/>
      <c r="E17" s="38"/>
      <c r="F17" s="37"/>
      <c r="G17" s="38"/>
      <c r="H17" s="38"/>
      <c r="I17" s="38"/>
      <c r="J17" s="38"/>
      <c r="K17" s="38"/>
      <c r="T17" s="39"/>
      <c r="U17" s="39"/>
      <c r="V17" s="39"/>
      <c r="W17" s="39"/>
      <c r="X17" s="39"/>
      <c r="Y17" s="39"/>
    </row>
    <row r="18" spans="1:25" ht="26.25" customHeight="1">
      <c r="A18" s="55" t="s">
        <v>37</v>
      </c>
      <c r="B18" s="55"/>
      <c r="C18" s="35"/>
      <c r="D18" s="36"/>
      <c r="E18" s="37">
        <f>SUM(G18,I18)</f>
        <v>637351</v>
      </c>
      <c r="F18" s="38">
        <f>SUM(H18,J18)</f>
        <v>25019626</v>
      </c>
      <c r="G18" s="38">
        <v>312311</v>
      </c>
      <c r="H18" s="38">
        <v>8305347</v>
      </c>
      <c r="I18" s="38">
        <v>325040</v>
      </c>
      <c r="J18" s="67">
        <v>16714279</v>
      </c>
      <c r="K18" s="67"/>
      <c r="T18" s="39"/>
      <c r="U18" s="39"/>
      <c r="V18" s="39"/>
      <c r="W18" s="39"/>
      <c r="X18" s="39"/>
      <c r="Y18" s="39"/>
    </row>
    <row r="19" spans="1:25" ht="14.25" customHeight="1">
      <c r="A19" s="40"/>
      <c r="B19" s="41"/>
      <c r="C19" s="29"/>
      <c r="D19" s="30"/>
      <c r="E19" s="38"/>
      <c r="F19" s="37"/>
      <c r="G19" s="38"/>
      <c r="H19" s="38"/>
      <c r="I19" s="38"/>
      <c r="J19" s="38"/>
      <c r="K19" s="38"/>
      <c r="T19" s="39"/>
      <c r="U19" s="39"/>
      <c r="V19" s="39"/>
      <c r="W19" s="39"/>
      <c r="X19" s="39"/>
      <c r="Y19" s="39"/>
    </row>
    <row r="20" spans="1:25" ht="26.25" customHeight="1">
      <c r="A20" s="55" t="s">
        <v>38</v>
      </c>
      <c r="B20" s="55"/>
      <c r="C20" s="35"/>
      <c r="D20" s="36"/>
      <c r="E20" s="37">
        <f>SUM(G20,I20)</f>
        <v>561046.05</v>
      </c>
      <c r="F20" s="38">
        <f>SUM(H20,J20)</f>
        <v>20705937</v>
      </c>
      <c r="G20" s="38">
        <v>329220.05</v>
      </c>
      <c r="H20" s="38">
        <v>8777368</v>
      </c>
      <c r="I20" s="38">
        <v>231826</v>
      </c>
      <c r="J20" s="67">
        <v>11928569</v>
      </c>
      <c r="K20" s="67"/>
      <c r="T20" s="39"/>
      <c r="U20" s="39"/>
      <c r="V20" s="39"/>
      <c r="W20" s="39"/>
      <c r="X20" s="39"/>
      <c r="Y20" s="39"/>
    </row>
    <row r="21" spans="1:25" ht="18.75" customHeight="1">
      <c r="A21" s="40"/>
      <c r="B21" s="41"/>
      <c r="C21" s="29"/>
      <c r="D21" s="30"/>
      <c r="E21" s="37"/>
      <c r="F21" s="37"/>
      <c r="G21" s="38"/>
      <c r="H21" s="38"/>
      <c r="I21" s="38"/>
      <c r="J21" s="38"/>
      <c r="K21" s="38"/>
      <c r="T21" s="39"/>
      <c r="U21" s="39"/>
      <c r="V21" s="39"/>
      <c r="W21" s="39"/>
      <c r="X21" s="39"/>
      <c r="Y21" s="39"/>
    </row>
    <row r="22" spans="1:25" ht="26.25" customHeight="1">
      <c r="A22" s="55" t="s">
        <v>39</v>
      </c>
      <c r="B22" s="55"/>
      <c r="C22" s="35"/>
      <c r="D22" s="36"/>
      <c r="E22" s="37">
        <f>SUM(G22,I22)</f>
        <v>558688.39</v>
      </c>
      <c r="F22" s="38">
        <f>SUM(H22,J22)</f>
        <v>13905907</v>
      </c>
      <c r="G22" s="38">
        <v>453571</v>
      </c>
      <c r="H22" s="38">
        <v>8260895</v>
      </c>
      <c r="I22" s="38">
        <v>105117.39</v>
      </c>
      <c r="J22" s="67">
        <v>5645012</v>
      </c>
      <c r="K22" s="67"/>
      <c r="T22" s="39"/>
      <c r="U22" s="39"/>
      <c r="V22" s="39"/>
      <c r="W22" s="39"/>
      <c r="X22" s="39"/>
      <c r="Y22" s="39"/>
    </row>
    <row r="23" spans="1:25" ht="14.25" customHeight="1">
      <c r="A23" s="40"/>
      <c r="B23" s="41"/>
      <c r="C23" s="29"/>
      <c r="D23" s="30"/>
      <c r="E23" s="38"/>
      <c r="F23" s="37"/>
      <c r="G23" s="38"/>
      <c r="H23" s="38"/>
      <c r="I23" s="38"/>
      <c r="J23" s="38"/>
      <c r="K23" s="38"/>
      <c r="T23" s="39"/>
      <c r="U23" s="39"/>
      <c r="V23" s="39"/>
      <c r="W23" s="39"/>
      <c r="X23" s="39"/>
      <c r="Y23" s="39"/>
    </row>
    <row r="24" spans="1:25" ht="26.25" customHeight="1">
      <c r="A24" s="55" t="s">
        <v>40</v>
      </c>
      <c r="B24" s="55"/>
      <c r="C24" s="35"/>
      <c r="D24" s="36"/>
      <c r="E24" s="37">
        <f>SUM(G24,I24)</f>
        <v>499792</v>
      </c>
      <c r="F24" s="38">
        <f>SUM(H24,J24)</f>
        <v>12793884</v>
      </c>
      <c r="G24" s="38">
        <v>384209</v>
      </c>
      <c r="H24" s="38">
        <v>7158275</v>
      </c>
      <c r="I24" s="38">
        <v>115583</v>
      </c>
      <c r="J24" s="67">
        <v>5635609</v>
      </c>
      <c r="K24" s="67"/>
      <c r="T24" s="39"/>
      <c r="U24" s="39"/>
      <c r="V24" s="39"/>
      <c r="W24" s="39"/>
      <c r="X24" s="39"/>
      <c r="Y24" s="39"/>
    </row>
    <row r="25" spans="1:25" ht="14.25" customHeight="1">
      <c r="A25" s="40"/>
      <c r="B25" s="41"/>
      <c r="C25" s="29"/>
      <c r="D25" s="30"/>
      <c r="E25" s="37"/>
      <c r="F25" s="37"/>
      <c r="G25" s="38"/>
      <c r="H25" s="38"/>
      <c r="I25" s="38"/>
      <c r="J25" s="38"/>
      <c r="K25" s="38"/>
      <c r="T25" s="39"/>
      <c r="U25" s="39"/>
      <c r="V25" s="39"/>
      <c r="W25" s="39"/>
      <c r="X25" s="39"/>
      <c r="Y25" s="39"/>
    </row>
    <row r="26" spans="1:25" ht="26.25" customHeight="1">
      <c r="A26" s="55" t="s">
        <v>41</v>
      </c>
      <c r="B26" s="55"/>
      <c r="C26" s="35"/>
      <c r="D26" s="36"/>
      <c r="E26" s="37">
        <f>SUM(G26,I26)</f>
        <v>553904</v>
      </c>
      <c r="F26" s="38">
        <f>SUM(H26,J26)</f>
        <v>13331173</v>
      </c>
      <c r="G26" s="38">
        <v>452890</v>
      </c>
      <c r="H26" s="38">
        <v>7477341</v>
      </c>
      <c r="I26" s="38">
        <v>101014</v>
      </c>
      <c r="J26" s="67">
        <v>5853832</v>
      </c>
      <c r="K26" s="67"/>
      <c r="T26" s="39"/>
      <c r="U26" s="39"/>
      <c r="V26" s="39"/>
      <c r="W26" s="39"/>
      <c r="X26" s="39"/>
      <c r="Y26" s="39"/>
    </row>
    <row r="27" spans="1:25" ht="14.25" customHeight="1">
      <c r="A27" s="33"/>
      <c r="B27" s="34"/>
      <c r="C27" s="35"/>
      <c r="D27" s="36"/>
      <c r="E27" s="37"/>
      <c r="F27" s="38"/>
      <c r="G27" s="38"/>
      <c r="H27" s="38"/>
      <c r="I27" s="38"/>
      <c r="J27" s="38"/>
      <c r="K27" s="38"/>
      <c r="T27" s="39"/>
      <c r="U27" s="39"/>
      <c r="V27" s="39"/>
      <c r="W27" s="39"/>
      <c r="X27" s="39"/>
      <c r="Y27" s="39"/>
    </row>
    <row r="28" spans="1:25" ht="26.25" customHeight="1">
      <c r="A28" s="55" t="s">
        <v>45</v>
      </c>
      <c r="B28" s="55"/>
      <c r="C28" s="35"/>
      <c r="D28" s="36"/>
      <c r="E28" s="37">
        <f>SUM(G28,I28)</f>
        <v>489871</v>
      </c>
      <c r="F28" s="38">
        <f>SUM(H28,J28)</f>
        <v>14123285</v>
      </c>
      <c r="G28" s="31">
        <v>367435</v>
      </c>
      <c r="H28" s="31">
        <v>7285786</v>
      </c>
      <c r="I28" s="31">
        <v>122436</v>
      </c>
      <c r="J28" s="83">
        <v>6837499</v>
      </c>
      <c r="K28" s="83"/>
      <c r="T28" s="39"/>
      <c r="U28" s="39"/>
      <c r="V28" s="39"/>
      <c r="W28" s="39"/>
      <c r="X28" s="39"/>
      <c r="Y28" s="39"/>
    </row>
    <row r="29" spans="1:25" ht="14.25" customHeight="1">
      <c r="A29" s="40"/>
      <c r="B29" s="41"/>
      <c r="C29" s="29"/>
      <c r="D29" s="30"/>
      <c r="E29" s="37"/>
      <c r="F29" s="37"/>
      <c r="G29" s="38"/>
      <c r="H29" s="38"/>
      <c r="I29" s="38"/>
      <c r="J29" s="38"/>
      <c r="K29" s="38"/>
      <c r="T29" s="39"/>
      <c r="U29" s="39"/>
      <c r="V29" s="39"/>
      <c r="W29" s="39"/>
      <c r="X29" s="39"/>
      <c r="Y29" s="39"/>
    </row>
    <row r="30" spans="1:25" ht="26.25" customHeight="1">
      <c r="A30" s="55" t="s">
        <v>42</v>
      </c>
      <c r="B30" s="55"/>
      <c r="C30" s="29"/>
      <c r="D30" s="30"/>
      <c r="E30" s="37">
        <f>G30+I30</f>
        <v>468085</v>
      </c>
      <c r="F30" s="38">
        <f>H30+J30</f>
        <v>14158565</v>
      </c>
      <c r="G30" s="31">
        <v>349835</v>
      </c>
      <c r="H30" s="31">
        <v>6733135</v>
      </c>
      <c r="I30" s="31">
        <v>118250</v>
      </c>
      <c r="J30" s="83">
        <v>7425430</v>
      </c>
      <c r="K30" s="83"/>
      <c r="T30" s="39"/>
      <c r="U30" s="39"/>
      <c r="V30" s="39"/>
      <c r="W30" s="39"/>
      <c r="X30" s="39"/>
      <c r="Y30" s="39"/>
    </row>
    <row r="31" spans="1:25" ht="12.75" customHeight="1">
      <c r="A31" s="33"/>
      <c r="B31" s="33"/>
      <c r="C31" s="29"/>
      <c r="D31" s="30"/>
      <c r="E31" s="32"/>
      <c r="F31" s="31"/>
      <c r="G31" s="31"/>
      <c r="H31" s="31"/>
      <c r="I31" s="31"/>
      <c r="J31" s="31"/>
      <c r="K31" s="31"/>
      <c r="T31" s="39"/>
      <c r="U31" s="39"/>
      <c r="V31" s="39"/>
      <c r="W31" s="39"/>
      <c r="X31" s="39"/>
      <c r="Y31" s="39"/>
    </row>
    <row r="32" spans="1:25" ht="26.25" customHeight="1">
      <c r="A32" s="55" t="s">
        <v>43</v>
      </c>
      <c r="B32" s="55"/>
      <c r="C32" s="29"/>
      <c r="D32" s="30"/>
      <c r="E32" s="37">
        <f>G32+I32</f>
        <v>449781.86</v>
      </c>
      <c r="F32" s="38">
        <f>H32+J32</f>
        <v>13064481.4</v>
      </c>
      <c r="G32" s="31">
        <v>315528.86</v>
      </c>
      <c r="H32" s="31">
        <v>5288191.4</v>
      </c>
      <c r="I32" s="53">
        <v>134253</v>
      </c>
      <c r="J32" s="78">
        <v>7776290</v>
      </c>
      <c r="K32" s="78"/>
      <c r="T32" s="39"/>
      <c r="U32" s="39"/>
      <c r="V32" s="39"/>
      <c r="W32" s="39"/>
      <c r="X32" s="39"/>
      <c r="Y32" s="39"/>
    </row>
    <row r="33" spans="1:11" ht="12.75" customHeight="1">
      <c r="A33" s="33"/>
      <c r="B33" s="33"/>
      <c r="C33" s="29"/>
      <c r="D33" s="30"/>
      <c r="E33" s="32"/>
      <c r="F33" s="31"/>
      <c r="G33" s="31"/>
      <c r="H33" s="31"/>
      <c r="I33" s="52"/>
      <c r="J33" s="52"/>
      <c r="K33" s="52"/>
    </row>
    <row r="34" spans="1:11" ht="26.25" customHeight="1" hidden="1">
      <c r="A34" s="55" t="s">
        <v>31</v>
      </c>
      <c r="B34" s="55"/>
      <c r="C34" s="42"/>
      <c r="D34" s="43"/>
      <c r="E34" s="32">
        <f>SUM(G34,I34)</f>
        <v>0</v>
      </c>
      <c r="F34" s="31">
        <f>SUM(H34,J34)</f>
        <v>0</v>
      </c>
      <c r="G34" s="31"/>
      <c r="H34" s="31"/>
      <c r="I34" s="52"/>
      <c r="J34" s="78"/>
      <c r="K34" s="78"/>
    </row>
    <row r="35" spans="1:11" ht="18.75" customHeight="1" hidden="1">
      <c r="A35" s="40"/>
      <c r="B35" s="41"/>
      <c r="C35" s="29"/>
      <c r="D35" s="30"/>
      <c r="E35" s="44"/>
      <c r="F35" s="44"/>
      <c r="G35" s="45"/>
      <c r="H35" s="45"/>
      <c r="I35" s="54"/>
      <c r="J35" s="54"/>
      <c r="K35" s="54"/>
    </row>
    <row r="36" spans="1:17" ht="26.25" customHeight="1">
      <c r="A36" s="55" t="s">
        <v>46</v>
      </c>
      <c r="B36" s="68"/>
      <c r="C36" s="35"/>
      <c r="D36" s="36"/>
      <c r="E36" s="37">
        <f>SUM(G36,I36)</f>
        <v>449732</v>
      </c>
      <c r="F36" s="38">
        <f>H36+J36</f>
        <v>12134020</v>
      </c>
      <c r="G36" s="31">
        <v>316633</v>
      </c>
      <c r="H36" s="31">
        <v>5041351</v>
      </c>
      <c r="I36" s="52">
        <v>133099</v>
      </c>
      <c r="J36" s="78">
        <v>7092669</v>
      </c>
      <c r="K36" s="78"/>
      <c r="N36" s="51"/>
      <c r="O36" s="51"/>
      <c r="P36" s="51"/>
      <c r="Q36" s="51"/>
    </row>
    <row r="37" spans="1:11" ht="14.25" customHeight="1">
      <c r="A37" s="46"/>
      <c r="B37" s="47"/>
      <c r="C37" s="47"/>
      <c r="D37" s="48"/>
      <c r="E37" s="46"/>
      <c r="F37" s="46"/>
      <c r="G37" s="46"/>
      <c r="H37" s="46"/>
      <c r="I37" s="46"/>
      <c r="J37" s="46"/>
      <c r="K37" s="46"/>
    </row>
    <row r="38" spans="1:7" s="1" customFormat="1" ht="10.5" customHeight="1">
      <c r="A38" s="72" t="s">
        <v>26</v>
      </c>
      <c r="B38" s="72"/>
      <c r="C38" s="72"/>
      <c r="D38" s="72"/>
      <c r="E38" s="72"/>
      <c r="F38" s="73"/>
      <c r="G38" s="49" t="s">
        <v>27</v>
      </c>
    </row>
    <row r="39" spans="1:7" s="1" customFormat="1" ht="10.5" customHeight="1">
      <c r="A39" s="57" t="s">
        <v>28</v>
      </c>
      <c r="B39" s="57"/>
      <c r="C39" s="57"/>
      <c r="D39" s="57"/>
      <c r="E39" s="57"/>
      <c r="G39" s="1" t="s">
        <v>6</v>
      </c>
    </row>
    <row r="40" spans="1:15" s="1" customFormat="1" ht="10.5" customHeight="1">
      <c r="A40" s="70" t="s">
        <v>35</v>
      </c>
      <c r="B40" s="70"/>
      <c r="C40" s="70"/>
      <c r="D40" s="70"/>
      <c r="E40" s="70"/>
      <c r="F40" s="70"/>
      <c r="G40" s="1" t="s">
        <v>29</v>
      </c>
      <c r="O40" s="50"/>
    </row>
    <row r="41" spans="1:7" s="1" customFormat="1" ht="10.5" customHeight="1">
      <c r="A41" s="57" t="s">
        <v>30</v>
      </c>
      <c r="B41" s="57"/>
      <c r="C41" s="57"/>
      <c r="D41" s="57"/>
      <c r="E41" s="57"/>
      <c r="F41" s="71"/>
      <c r="G41" s="49" t="s">
        <v>36</v>
      </c>
    </row>
    <row r="42" spans="1:5" s="1" customFormat="1" ht="10.5" customHeight="1">
      <c r="A42" s="57"/>
      <c r="B42" s="57"/>
      <c r="C42" s="57"/>
      <c r="D42" s="57"/>
      <c r="E42" s="57"/>
    </row>
  </sheetData>
  <sheetProtection/>
  <mergeCells count="44">
    <mergeCell ref="J36:K36"/>
    <mergeCell ref="J12:K12"/>
    <mergeCell ref="J13:K13"/>
    <mergeCell ref="A12:B13"/>
    <mergeCell ref="J34:K34"/>
    <mergeCell ref="J30:K30"/>
    <mergeCell ref="A30:B30"/>
    <mergeCell ref="A28:B28"/>
    <mergeCell ref="J28:K28"/>
    <mergeCell ref="J22:K22"/>
    <mergeCell ref="J32:K32"/>
    <mergeCell ref="A6:F6"/>
    <mergeCell ref="A8:A9"/>
    <mergeCell ref="A10:B11"/>
    <mergeCell ref="A26:B26"/>
    <mergeCell ref="E11:F11"/>
    <mergeCell ref="J20:K20"/>
    <mergeCell ref="I11:K11"/>
    <mergeCell ref="J24:K24"/>
    <mergeCell ref="A16:B16"/>
    <mergeCell ref="J26:K26"/>
    <mergeCell ref="A36:B36"/>
    <mergeCell ref="A32:B32"/>
    <mergeCell ref="G3:K4"/>
    <mergeCell ref="A42:E42"/>
    <mergeCell ref="A40:F40"/>
    <mergeCell ref="A41:F41"/>
    <mergeCell ref="J18:K18"/>
    <mergeCell ref="A38:F38"/>
    <mergeCell ref="J16:K16"/>
    <mergeCell ref="G6:K6"/>
    <mergeCell ref="G10:H10"/>
    <mergeCell ref="G11:H11"/>
    <mergeCell ref="I10:K10"/>
    <mergeCell ref="J8:J9"/>
    <mergeCell ref="E10:F10"/>
    <mergeCell ref="A18:B18"/>
    <mergeCell ref="A20:B20"/>
    <mergeCell ref="A22:B22"/>
    <mergeCell ref="A24:B24"/>
    <mergeCell ref="A3:F4"/>
    <mergeCell ref="A39:E39"/>
    <mergeCell ref="A34:B34"/>
    <mergeCell ref="A15:B1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6" r:id="rId1"/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2022-08-05T01:11:24Z</cp:lastPrinted>
  <dcterms:created xsi:type="dcterms:W3CDTF">1997-01-14T01:50:29Z</dcterms:created>
  <dcterms:modified xsi:type="dcterms:W3CDTF">2022-08-05T01:11:27Z</dcterms:modified>
  <cp:category/>
  <cp:version/>
  <cp:contentType/>
  <cp:contentStatus/>
</cp:coreProperties>
</file>