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33" sheetId="1" r:id="rId1"/>
  </sheets>
  <definedNames>
    <definedName name="_xlnm.Print_Area" localSheetId="0">'表33'!$A$1:$J$67</definedName>
  </definedNames>
  <calcPr fullCalcOnLoad="1"/>
</workbook>
</file>

<file path=xl/sharedStrings.xml><?xml version="1.0" encoding="utf-8"?>
<sst xmlns="http://schemas.openxmlformats.org/spreadsheetml/2006/main" count="119" uniqueCount="113">
  <si>
    <r>
      <t>122</t>
    </r>
    <r>
      <rPr>
        <sz val="8"/>
        <rFont val="細明體"/>
        <family val="3"/>
      </rPr>
      <t>　</t>
    </r>
    <r>
      <rPr>
        <sz val="8"/>
        <rFont val="標楷體"/>
        <family val="4"/>
      </rPr>
      <t>社區林業</t>
    </r>
  </si>
  <si>
    <t xml:space="preserve"> </t>
  </si>
  <si>
    <r>
      <t>Community Forestry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123</t>
    </r>
  </si>
  <si>
    <t>陸、社區林業</t>
  </si>
  <si>
    <t>VI. Community Forestry</t>
  </si>
  <si>
    <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個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</si>
  <si>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補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助</t>
    </r>
  </si>
  <si>
    <t>年、機  關  別  及  地  區  別</t>
  </si>
  <si>
    <r>
      <t>合</t>
    </r>
    <r>
      <rPr>
        <sz val="10"/>
        <rFont val="Times New Roman"/>
        <family val="1"/>
      </rPr>
      <t xml:space="preserve">                        </t>
    </r>
    <r>
      <rPr>
        <sz val="10"/>
        <rFont val="標楷體"/>
        <family val="4"/>
      </rPr>
      <t>計</t>
    </r>
  </si>
  <si>
    <t>Numbers of the</t>
  </si>
  <si>
    <t>Year, Agency and District</t>
  </si>
  <si>
    <t xml:space="preserve"> Subsidized Communities</t>
  </si>
  <si>
    <t>Total</t>
  </si>
  <si>
    <t>(Number)</t>
  </si>
  <si>
    <t>Forest Recreation</t>
  </si>
  <si>
    <t>Forest Protection</t>
  </si>
  <si>
    <t>Aborigines</t>
  </si>
  <si>
    <t>Non-aborigines</t>
  </si>
  <si>
    <r>
      <t xml:space="preserve">民       國       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2006</t>
    </r>
    <r>
      <rPr>
        <b/>
        <sz val="10"/>
        <rFont val="標楷體"/>
        <family val="4"/>
      </rPr>
      <t>）</t>
    </r>
  </si>
  <si>
    <r>
      <t xml:space="preserve">民       國       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2008</t>
    </r>
    <r>
      <rPr>
        <b/>
        <sz val="10"/>
        <rFont val="標楷體"/>
        <family val="4"/>
      </rPr>
      <t>）</t>
    </r>
  </si>
  <si>
    <r>
      <t>執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行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單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位</t>
    </r>
  </si>
  <si>
    <t xml:space="preserve"> Executing Sector</t>
  </si>
  <si>
    <r>
      <t xml:space="preserve">  </t>
    </r>
    <r>
      <rPr>
        <sz val="10"/>
        <rFont val="標楷體"/>
        <family val="4"/>
      </rPr>
      <t>羅東林區管理處</t>
    </r>
  </si>
  <si>
    <t xml:space="preserve"> Luodong F.D.O.</t>
  </si>
  <si>
    <r>
      <t xml:space="preserve">  </t>
    </r>
    <r>
      <rPr>
        <sz val="10"/>
        <rFont val="標楷體"/>
        <family val="4"/>
      </rPr>
      <t>新竹林區管理處</t>
    </r>
  </si>
  <si>
    <t xml:space="preserve"> Hsinchu F.D.O.</t>
  </si>
  <si>
    <r>
      <t xml:space="preserve">  </t>
    </r>
    <r>
      <rPr>
        <sz val="10"/>
        <rFont val="標楷體"/>
        <family val="4"/>
      </rPr>
      <t>東勢林區管理處</t>
    </r>
  </si>
  <si>
    <t xml:space="preserve"> Dongshih F.D.O.</t>
  </si>
  <si>
    <r>
      <t xml:space="preserve">  </t>
    </r>
    <r>
      <rPr>
        <sz val="10"/>
        <rFont val="標楷體"/>
        <family val="4"/>
      </rPr>
      <t>南投林區管理處</t>
    </r>
  </si>
  <si>
    <t xml:space="preserve"> Nantou F.D.O.</t>
  </si>
  <si>
    <r>
      <t xml:space="preserve">  </t>
    </r>
    <r>
      <rPr>
        <sz val="10"/>
        <rFont val="標楷體"/>
        <family val="4"/>
      </rPr>
      <t>嘉義林區管理處</t>
    </r>
  </si>
  <si>
    <t xml:space="preserve"> Chiayi F.D.O.</t>
  </si>
  <si>
    <r>
      <t xml:space="preserve">  </t>
    </r>
    <r>
      <rPr>
        <sz val="10"/>
        <rFont val="標楷體"/>
        <family val="4"/>
      </rPr>
      <t>屏東林區管理處</t>
    </r>
  </si>
  <si>
    <t xml:space="preserve"> Pingtung F.D.O.</t>
  </si>
  <si>
    <r>
      <t xml:space="preserve">  </t>
    </r>
    <r>
      <rPr>
        <sz val="10"/>
        <rFont val="標楷體"/>
        <family val="4"/>
      </rPr>
      <t>臺東林區管理處</t>
    </r>
  </si>
  <si>
    <t xml:space="preserve"> Taitung F.D.O.</t>
  </si>
  <si>
    <r>
      <t xml:space="preserve">  </t>
    </r>
    <r>
      <rPr>
        <sz val="10"/>
        <rFont val="標楷體"/>
        <family val="4"/>
      </rPr>
      <t>花蓮林區管理處</t>
    </r>
  </si>
  <si>
    <t xml:space="preserve"> Hualien F.D.O.</t>
  </si>
  <si>
    <t>受補助直轄市、縣市</t>
  </si>
  <si>
    <t xml:space="preserve"> Subsidized County &amp; City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</si>
  <si>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</si>
  <si>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New Taipei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</si>
  <si>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</si>
  <si>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Taipei City</t>
  </si>
  <si>
    <r>
      <t xml:space="preserve">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</si>
  <si>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Taoyuan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</si>
  <si>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</si>
  <si>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Taichung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</si>
  <si>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</si>
  <si>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Tainan City</t>
  </si>
  <si>
    <r>
      <t xml:space="preserve">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</si>
  <si>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Kaohsiung City</t>
  </si>
  <si>
    <r>
      <t xml:space="preserve">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</si>
  <si>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Yilan County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</si>
  <si>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</si>
  <si>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Hsinchu County</t>
  </si>
  <si>
    <r>
      <t xml:space="preserve">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</si>
  <si>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Miaoli County</t>
  </si>
  <si>
    <r>
      <t xml:space="preserve">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</si>
  <si>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Changhua County</t>
  </si>
  <si>
    <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</si>
  <si>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Nantou County</t>
  </si>
  <si>
    <r>
      <t xml:space="preserve">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</si>
  <si>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Yunlin County</t>
  </si>
  <si>
    <r>
      <t xml:space="preserve">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</si>
  <si>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Chiayi County</t>
  </si>
  <si>
    <r>
      <t xml:space="preserve">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</si>
  <si>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Pingtung County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</si>
  <si>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</si>
  <si>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Taitung County</t>
  </si>
  <si>
    <r>
      <t xml:space="preserve">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</si>
  <si>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Hualien County</t>
  </si>
  <si>
    <r>
      <t xml:space="preserve">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</si>
  <si>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Penghu County</t>
  </si>
  <si>
    <r>
      <t xml:space="preserve">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</si>
  <si>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Keelung City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</si>
  <si>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</si>
  <si>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Hsinchu City</t>
  </si>
  <si>
    <r>
      <t xml:space="preserve">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</si>
  <si>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Chiayi City</t>
  </si>
  <si>
    <r>
      <t xml:space="preserve">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</si>
  <si>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Kinmen County</t>
  </si>
  <si>
    <r>
      <t xml:space="preserve">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</si>
  <si>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Lienchiang County</t>
  </si>
  <si>
    <t>資料來源：本局保育組。</t>
  </si>
  <si>
    <t>Source : The Conservation Division of F.B..</t>
  </si>
  <si>
    <t>生態保育</t>
  </si>
  <si>
    <t>森林育樂</t>
  </si>
  <si>
    <r>
      <t>表</t>
    </r>
    <r>
      <rPr>
        <sz val="16"/>
        <rFont val="Times New Roman"/>
        <family val="1"/>
      </rPr>
      <t>33</t>
    </r>
    <r>
      <rPr>
        <sz val="16"/>
        <rFont val="標楷體"/>
        <family val="4"/>
      </rPr>
      <t>　林務局第一階段社區林業計畫統計</t>
    </r>
  </si>
  <si>
    <t>樹木與生活</t>
  </si>
  <si>
    <t>Wood and Life</t>
  </si>
  <si>
    <t>Table 33    Statistics of the 1st Stage of the Community Forestry Plans</t>
  </si>
  <si>
    <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畫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數    (件)  </t>
    </r>
    <r>
      <rPr>
        <sz val="9"/>
        <rFont val="Times New Roman"/>
        <family val="1"/>
      </rPr>
      <t xml:space="preserve">                                             Numbers of the Subsidized Plans          (Number)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</si>
  <si>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月修正社區林業計畫作業規範，將原有「自然資源調查」調整為「生態保育」並新增「樹木與生活」篇章。</t>
    </r>
  </si>
  <si>
    <t>Ecological Conservation</t>
  </si>
  <si>
    <t>森林保護</t>
  </si>
  <si>
    <r>
      <t xml:space="preserve">依  計  畫  類  型  分    
</t>
    </r>
    <r>
      <rPr>
        <sz val="10"/>
        <rFont val="Times New Roman"/>
        <family val="1"/>
      </rPr>
      <t xml:space="preserve">  Types of Plan</t>
    </r>
  </si>
  <si>
    <r>
      <t>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分
</t>
    </r>
    <r>
      <rPr>
        <sz val="10"/>
        <rFont val="Times New Roman"/>
        <family val="1"/>
      </rPr>
      <t xml:space="preserve"> Types of the Subsidized Object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</si>
  <si>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Since the specification of community forestry plans was revised in Feb 2018 ,  the Ecological Conservation was substituted for</t>
    </r>
  </si>
  <si>
    <t xml:space="preserve">             the Natural Resources Inventory and add the Wood and Life in the plan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</si>
  <si>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</si>
  <si>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r>
      <t>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民</t>
    </r>
  </si>
  <si>
    <r>
      <t>非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民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</si>
  <si>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　</t>
    </r>
    <r>
      <rPr>
        <b/>
        <sz val="10"/>
        <rFont val="Times New Roman"/>
        <family val="1"/>
      </rPr>
      <t xml:space="preserve"> 101</t>
    </r>
    <r>
      <rPr>
        <b/>
        <sz val="10"/>
        <rFont val="標楷體"/>
        <family val="4"/>
      </rPr>
      <t>　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2012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</si>
  <si>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2013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</si>
  <si>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　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2014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</si>
  <si>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2015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</si>
  <si>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2016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</si>
  <si>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2017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</si>
  <si>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2018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</si>
  <si>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108 </t>
    </r>
    <r>
      <rPr>
        <b/>
        <sz val="10"/>
        <rFont val="標楷體"/>
        <family val="4"/>
      </rPr>
      <t>　　年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（</t>
    </r>
    <r>
      <rPr>
        <b/>
        <sz val="10"/>
        <rFont val="Times New Roman"/>
        <family val="1"/>
      </rPr>
      <t>2019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</si>
  <si>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年　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（</t>
    </r>
    <r>
      <rPr>
        <b/>
        <sz val="10"/>
        <rFont val="Times New Roman"/>
        <family val="1"/>
      </rPr>
      <t>2020</t>
    </r>
    <r>
      <rPr>
        <b/>
        <sz val="10"/>
        <rFont val="標楷體"/>
        <family val="4"/>
      </rPr>
      <t>）</t>
    </r>
  </si>
  <si>
    <r>
      <rPr>
        <b/>
        <sz val="10"/>
        <rFont val="標楷體"/>
        <family val="4"/>
      </rPr>
      <t>民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國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110 </t>
    </r>
    <r>
      <rPr>
        <b/>
        <sz val="10"/>
        <rFont val="標楷體"/>
        <family val="4"/>
      </rPr>
      <t>　　年　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（</t>
    </r>
    <r>
      <rPr>
        <b/>
        <sz val="10"/>
        <rFont val="Times New Roman"/>
        <family val="1"/>
      </rPr>
      <t>2021</t>
    </r>
    <r>
      <rPr>
        <b/>
        <sz val="10"/>
        <rFont val="標楷體"/>
        <family val="4"/>
      </rPr>
      <t>）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</si>
</sst>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_-* #,##0.0_-;\-* #,##0.0_-;_-* &quot;-&quot;_-;_-@_-"/>
    <numFmt numFmtId="183" formatCode="_-* #,##0.00_-;\-* #,##0.00_-;_-* &quot;-&quot;_-;_-@_-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8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sz val="20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3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標楷體"/>
      <family val="4"/>
    </font>
    <font>
      <b/>
      <sz val="8.5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2" fillId="0" borderId="0" applyFont="0" applyFill="0" applyBorder="0" applyAlignment="0" applyProtection="0"/>
    <xf numFmtId="0" fontId="47" fillId="22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2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distributed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/>
    </xf>
    <xf numFmtId="0" fontId="21" fillId="0" borderId="16" xfId="0" applyFont="1" applyFill="1" applyBorder="1" applyAlignment="1" applyProtection="1">
      <alignment horizontal="right" wrapText="1"/>
      <protection/>
    </xf>
    <xf numFmtId="176" fontId="21" fillId="0" borderId="0" xfId="0" applyNumberFormat="1" applyFont="1" applyFill="1" applyBorder="1" applyAlignment="1" applyProtection="1">
      <alignment horizontal="right" wrapText="1"/>
      <protection/>
    </xf>
    <xf numFmtId="41" fontId="21" fillId="0" borderId="0" xfId="0" applyNumberFormat="1" applyFont="1" applyFill="1" applyBorder="1" applyAlignment="1" applyProtection="1">
      <alignment horizontal="right" wrapText="1"/>
      <protection/>
    </xf>
    <xf numFmtId="41" fontId="21" fillId="0" borderId="0" xfId="0" applyNumberFormat="1" applyFont="1" applyFill="1" applyBorder="1" applyAlignment="1" applyProtection="1">
      <alignment horizontal="right" wrapText="1"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76" fontId="25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distributed" wrapText="1"/>
      <protection locked="0"/>
    </xf>
    <xf numFmtId="0" fontId="21" fillId="0" borderId="11" xfId="0" applyFont="1" applyFill="1" applyBorder="1" applyAlignment="1" applyProtection="1">
      <alignment/>
      <protection locked="0"/>
    </xf>
    <xf numFmtId="176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distributed" wrapText="1"/>
      <protection locked="0"/>
    </xf>
    <xf numFmtId="0" fontId="14" fillId="0" borderId="11" xfId="0" applyFont="1" applyFill="1" applyBorder="1" applyAlignment="1" applyProtection="1">
      <alignment horizontal="justify" vertical="center" wrapText="1"/>
      <protection locked="0"/>
    </xf>
    <xf numFmtId="41" fontId="14" fillId="0" borderId="16" xfId="0" applyNumberFormat="1" applyFont="1" applyFill="1" applyBorder="1" applyAlignment="1" applyProtection="1">
      <alignment horizontal="right" vertical="top" wrapText="1"/>
      <protection locked="0"/>
    </xf>
    <xf numFmtId="41" fontId="14" fillId="0" borderId="0" xfId="0" applyNumberFormat="1" applyFont="1" applyFill="1" applyAlignment="1" applyProtection="1">
      <alignment horizontal="right" vertical="top" wrapText="1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justify" vertical="center" wrapText="1"/>
      <protection locked="0"/>
    </xf>
    <xf numFmtId="4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0" applyNumberFormat="1" applyFont="1" applyFill="1" applyAlignment="1" applyProtection="1">
      <alignment horizontal="right" vertical="center" wrapText="1"/>
      <protection locked="0"/>
    </xf>
    <xf numFmtId="41" fontId="2" fillId="0" borderId="0" xfId="0" applyNumberFormat="1" applyFont="1" applyFill="1" applyAlignment="1" applyProtection="1">
      <alignment horizontal="right" vertical="top" wrapText="1"/>
      <protection locked="0"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23" fillId="0" borderId="0" xfId="0" applyFont="1" applyFill="1" applyAlignment="1" applyProtection="1">
      <alignment horizontal="distributed" vertical="distributed" wrapText="1"/>
      <protection locked="0"/>
    </xf>
    <xf numFmtId="0" fontId="19" fillId="0" borderId="0" xfId="0" applyFont="1" applyFill="1" applyAlignment="1" applyProtection="1">
      <alignment horizontal="distributed" vertical="top" wrapText="1"/>
      <protection locked="0"/>
    </xf>
    <xf numFmtId="0" fontId="21" fillId="0" borderId="11" xfId="0" applyFont="1" applyFill="1" applyBorder="1" applyAlignment="1" applyProtection="1">
      <alignment wrapText="1"/>
      <protection locked="0"/>
    </xf>
    <xf numFmtId="41" fontId="14" fillId="0" borderId="0" xfId="0" applyNumberFormat="1" applyFont="1" applyFill="1" applyBorder="1" applyAlignment="1" applyProtection="1">
      <alignment horizontal="right" vertical="top" wrapText="1"/>
      <protection locked="0"/>
    </xf>
    <xf numFmtId="41" fontId="0" fillId="0" borderId="0" xfId="0" applyNumberFormat="1" applyFont="1" applyFill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9" xfId="0" applyFont="1" applyFill="1" applyBorder="1" applyAlignment="1" applyProtection="1">
      <alignment horizontal="justify" vertical="top" wrapText="1"/>
      <protection locked="0"/>
    </xf>
    <xf numFmtId="0" fontId="14" fillId="0" borderId="10" xfId="0" applyFont="1" applyFill="1" applyBorder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horizontal="distributed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distributed"/>
      <protection locked="0"/>
    </xf>
    <xf numFmtId="0" fontId="20" fillId="0" borderId="0" xfId="0" applyFont="1" applyFill="1" applyBorder="1" applyAlignment="1" applyProtection="1">
      <alignment horizontal="distributed" indent="1"/>
      <protection locked="0"/>
    </xf>
    <xf numFmtId="0" fontId="20" fillId="0" borderId="11" xfId="0" applyFont="1" applyFill="1" applyBorder="1" applyAlignment="1" applyProtection="1">
      <alignment horizontal="distributed" indent="1"/>
      <protection locked="0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P71"/>
  <sheetViews>
    <sheetView tabSelected="1" view="pageBreakPreview" zoomScale="90" zoomScaleNormal="90" zoomScaleSheetLayoutView="90" zoomScalePageLayoutView="0" workbookViewId="0" topLeftCell="A9">
      <selection activeCell="J52" sqref="J52"/>
    </sheetView>
  </sheetViews>
  <sheetFormatPr defaultColWidth="9.00390625" defaultRowHeight="16.5"/>
  <cols>
    <col min="1" max="2" width="21.375" style="6" customWidth="1"/>
    <col min="3" max="3" width="18.875" style="6" customWidth="1"/>
    <col min="4" max="4" width="19.50390625" style="6" customWidth="1"/>
    <col min="5" max="5" width="16.00390625" style="6" customWidth="1"/>
    <col min="6" max="6" width="12.125" style="6" customWidth="1"/>
    <col min="7" max="8" width="13.625" style="6" customWidth="1"/>
    <col min="9" max="10" width="12.625" style="6" customWidth="1"/>
    <col min="11" max="11" width="9.00390625" style="6" customWidth="1"/>
    <col min="12" max="12" width="0" style="6" hidden="1" customWidth="1"/>
    <col min="13" max="16384" width="9.00390625" style="6" customWidth="1"/>
  </cols>
  <sheetData>
    <row r="1" spans="1:10" s="4" customFormat="1" ht="11.2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3" t="s">
        <v>2</v>
      </c>
    </row>
    <row r="2" spans="1:10" s="4" customFormat="1" ht="6.75" customHeight="1">
      <c r="A2" s="94" t="s">
        <v>3</v>
      </c>
      <c r="B2" s="94"/>
      <c r="C2" s="94"/>
      <c r="D2" s="94"/>
      <c r="E2" s="95" t="s">
        <v>4</v>
      </c>
      <c r="F2" s="95"/>
      <c r="G2" s="95"/>
      <c r="H2" s="95"/>
      <c r="I2" s="95"/>
      <c r="J2" s="95"/>
    </row>
    <row r="3" spans="1:10" s="5" customFormat="1" ht="17.25" customHeight="1">
      <c r="A3" s="94"/>
      <c r="B3" s="94"/>
      <c r="C3" s="94"/>
      <c r="D3" s="94"/>
      <c r="E3" s="95"/>
      <c r="F3" s="95"/>
      <c r="G3" s="95"/>
      <c r="H3" s="95"/>
      <c r="I3" s="95"/>
      <c r="J3" s="95"/>
    </row>
    <row r="4" spans="1:10" ht="9" customHeight="1">
      <c r="A4" s="96" t="s">
        <v>88</v>
      </c>
      <c r="B4" s="96"/>
      <c r="C4" s="96"/>
      <c r="D4" s="96"/>
      <c r="E4" s="97" t="s">
        <v>91</v>
      </c>
      <c r="F4" s="97"/>
      <c r="G4" s="97"/>
      <c r="H4" s="97"/>
      <c r="I4" s="97"/>
      <c r="J4" s="97"/>
    </row>
    <row r="5" spans="1:10" s="7" customFormat="1" ht="10.5" customHeight="1">
      <c r="A5" s="96"/>
      <c r="B5" s="96"/>
      <c r="C5" s="96"/>
      <c r="D5" s="96"/>
      <c r="E5" s="97"/>
      <c r="F5" s="97"/>
      <c r="G5" s="97"/>
      <c r="H5" s="97"/>
      <c r="I5" s="97"/>
      <c r="J5" s="97"/>
    </row>
    <row r="6" spans="1:6" ht="3" customHeight="1">
      <c r="A6" s="98"/>
      <c r="B6" s="99"/>
      <c r="C6" s="99"/>
      <c r="D6" s="99"/>
      <c r="E6" s="8"/>
      <c r="F6" s="8"/>
    </row>
    <row r="7" spans="1:10" ht="12" customHeight="1">
      <c r="A7" s="9"/>
      <c r="B7" s="10"/>
      <c r="C7" s="100" t="s">
        <v>5</v>
      </c>
      <c r="D7" s="11" t="s">
        <v>6</v>
      </c>
      <c r="E7" s="102" t="s">
        <v>92</v>
      </c>
      <c r="F7" s="103"/>
      <c r="G7" s="103"/>
      <c r="H7" s="103"/>
      <c r="I7" s="103"/>
      <c r="J7" s="103"/>
    </row>
    <row r="8" spans="1:10" ht="27" customHeight="1">
      <c r="A8" s="104" t="s">
        <v>7</v>
      </c>
      <c r="B8" s="105"/>
      <c r="C8" s="101"/>
      <c r="D8" s="77" t="s">
        <v>8</v>
      </c>
      <c r="E8" s="81" t="s">
        <v>96</v>
      </c>
      <c r="F8" s="82"/>
      <c r="G8" s="82"/>
      <c r="H8" s="83"/>
      <c r="I8" s="81" t="s">
        <v>97</v>
      </c>
      <c r="J8" s="82"/>
    </row>
    <row r="9" spans="1:10" ht="12" customHeight="1">
      <c r="A9" s="12"/>
      <c r="B9" s="10"/>
      <c r="C9" s="13" t="s">
        <v>9</v>
      </c>
      <c r="D9" s="92" t="s">
        <v>12</v>
      </c>
      <c r="E9" s="78" t="s">
        <v>86</v>
      </c>
      <c r="F9" s="14" t="s">
        <v>87</v>
      </c>
      <c r="G9" s="14" t="s">
        <v>95</v>
      </c>
      <c r="H9" s="74" t="s">
        <v>89</v>
      </c>
      <c r="I9" s="15" t="s">
        <v>101</v>
      </c>
      <c r="J9" s="16" t="s">
        <v>102</v>
      </c>
    </row>
    <row r="10" spans="1:10" ht="11.25" customHeight="1">
      <c r="A10" s="88" t="s">
        <v>10</v>
      </c>
      <c r="B10" s="89"/>
      <c r="C10" s="13" t="s">
        <v>11</v>
      </c>
      <c r="D10" s="92"/>
      <c r="E10" s="13"/>
      <c r="F10" s="17"/>
      <c r="G10" s="18"/>
      <c r="H10" s="19"/>
      <c r="I10" s="20"/>
      <c r="J10" s="18"/>
    </row>
    <row r="11" spans="1:10" ht="12" customHeight="1">
      <c r="A11" s="21"/>
      <c r="B11" s="22"/>
      <c r="C11" s="23" t="s">
        <v>13</v>
      </c>
      <c r="D11" s="93"/>
      <c r="E11" s="23" t="s">
        <v>94</v>
      </c>
      <c r="F11" s="23" t="s">
        <v>14</v>
      </c>
      <c r="G11" s="24" t="s">
        <v>15</v>
      </c>
      <c r="H11" s="75" t="s">
        <v>90</v>
      </c>
      <c r="I11" s="25" t="s">
        <v>16</v>
      </c>
      <c r="J11" s="24" t="s">
        <v>17</v>
      </c>
    </row>
    <row r="12" spans="1:10" ht="2.25" customHeight="1">
      <c r="A12" s="12"/>
      <c r="B12" s="10"/>
      <c r="C12" s="26"/>
      <c r="D12" s="26"/>
      <c r="E12" s="27"/>
      <c r="F12" s="27"/>
      <c r="G12" s="28"/>
      <c r="H12" s="28"/>
      <c r="I12" s="28"/>
      <c r="J12" s="29"/>
    </row>
    <row r="13" spans="1:10" ht="12.75" customHeight="1" hidden="1">
      <c r="A13" s="90" t="s">
        <v>18</v>
      </c>
      <c r="B13" s="91"/>
      <c r="C13" s="30">
        <v>140</v>
      </c>
      <c r="D13" s="31">
        <v>150</v>
      </c>
      <c r="E13" s="31">
        <v>46</v>
      </c>
      <c r="F13" s="31">
        <v>96</v>
      </c>
      <c r="G13" s="31">
        <v>8</v>
      </c>
      <c r="H13" s="31"/>
      <c r="I13" s="31">
        <v>29</v>
      </c>
      <c r="J13" s="31">
        <v>121</v>
      </c>
    </row>
    <row r="14" spans="1:10" ht="12.75" customHeight="1" hidden="1">
      <c r="A14" s="90" t="s">
        <v>19</v>
      </c>
      <c r="B14" s="91"/>
      <c r="C14" s="31">
        <v>136</v>
      </c>
      <c r="D14" s="31">
        <v>150</v>
      </c>
      <c r="E14" s="31">
        <v>57</v>
      </c>
      <c r="F14" s="31">
        <v>68</v>
      </c>
      <c r="G14" s="31">
        <v>25</v>
      </c>
      <c r="H14" s="31"/>
      <c r="I14" s="31">
        <v>56</v>
      </c>
      <c r="J14" s="31">
        <v>94</v>
      </c>
    </row>
    <row r="15" spans="1:10" ht="12.75" customHeight="1">
      <c r="A15" s="79" t="s">
        <v>103</v>
      </c>
      <c r="B15" s="80"/>
      <c r="C15" s="32">
        <v>122</v>
      </c>
      <c r="D15" s="32">
        <f>SUM(E15:H15)</f>
        <v>127</v>
      </c>
      <c r="E15" s="32">
        <v>72</v>
      </c>
      <c r="F15" s="32">
        <v>43</v>
      </c>
      <c r="G15" s="32">
        <v>12</v>
      </c>
      <c r="H15" s="35" t="s">
        <v>100</v>
      </c>
      <c r="I15" s="32">
        <v>43</v>
      </c>
      <c r="J15" s="32">
        <v>84</v>
      </c>
    </row>
    <row r="16" spans="1:10" ht="12.75" customHeight="1">
      <c r="A16" s="79" t="s">
        <v>104</v>
      </c>
      <c r="B16" s="80"/>
      <c r="C16" s="32">
        <v>129</v>
      </c>
      <c r="D16" s="32">
        <f aca="true" t="shared" si="0" ref="D16:D23">SUM(E16:H16)</f>
        <v>130</v>
      </c>
      <c r="E16" s="32">
        <v>65</v>
      </c>
      <c r="F16" s="32">
        <v>58</v>
      </c>
      <c r="G16" s="32">
        <v>7</v>
      </c>
      <c r="H16" s="35" t="s">
        <v>100</v>
      </c>
      <c r="I16" s="32">
        <v>39</v>
      </c>
      <c r="J16" s="32">
        <v>91</v>
      </c>
    </row>
    <row r="17" spans="1:10" ht="12.75" customHeight="1">
      <c r="A17" s="79" t="s">
        <v>105</v>
      </c>
      <c r="B17" s="80"/>
      <c r="C17" s="33">
        <v>105</v>
      </c>
      <c r="D17" s="32">
        <f t="shared" si="0"/>
        <v>105</v>
      </c>
      <c r="E17" s="32">
        <v>59</v>
      </c>
      <c r="F17" s="32">
        <v>42</v>
      </c>
      <c r="G17" s="32">
        <v>4</v>
      </c>
      <c r="H17" s="35" t="s">
        <v>100</v>
      </c>
      <c r="I17" s="32">
        <v>28</v>
      </c>
      <c r="J17" s="32">
        <v>77</v>
      </c>
    </row>
    <row r="18" spans="1:10" ht="12.75" customHeight="1">
      <c r="A18" s="79" t="s">
        <v>106</v>
      </c>
      <c r="B18" s="80"/>
      <c r="C18" s="33">
        <v>112</v>
      </c>
      <c r="D18" s="32">
        <f t="shared" si="0"/>
        <v>113</v>
      </c>
      <c r="E18" s="32">
        <v>60</v>
      </c>
      <c r="F18" s="32">
        <v>45</v>
      </c>
      <c r="G18" s="32">
        <v>8</v>
      </c>
      <c r="H18" s="35" t="s">
        <v>100</v>
      </c>
      <c r="I18" s="32">
        <v>35</v>
      </c>
      <c r="J18" s="32">
        <v>78</v>
      </c>
    </row>
    <row r="19" spans="1:10" ht="12.75" customHeight="1">
      <c r="A19" s="79" t="s">
        <v>107</v>
      </c>
      <c r="B19" s="80"/>
      <c r="C19" s="33">
        <v>111</v>
      </c>
      <c r="D19" s="32">
        <f t="shared" si="0"/>
        <v>112</v>
      </c>
      <c r="E19" s="32">
        <v>57</v>
      </c>
      <c r="F19" s="32">
        <v>47</v>
      </c>
      <c r="G19" s="32">
        <v>8</v>
      </c>
      <c r="H19" s="35" t="s">
        <v>100</v>
      </c>
      <c r="I19" s="32">
        <v>40</v>
      </c>
      <c r="J19" s="32">
        <v>72</v>
      </c>
    </row>
    <row r="20" spans="1:10" ht="12.75" customHeight="1">
      <c r="A20" s="79" t="s">
        <v>108</v>
      </c>
      <c r="B20" s="80"/>
      <c r="C20" s="32">
        <v>110</v>
      </c>
      <c r="D20" s="32">
        <f t="shared" si="0"/>
        <v>110</v>
      </c>
      <c r="E20" s="32">
        <v>58</v>
      </c>
      <c r="F20" s="32">
        <v>40</v>
      </c>
      <c r="G20" s="32">
        <v>12</v>
      </c>
      <c r="H20" s="35" t="s">
        <v>100</v>
      </c>
      <c r="I20" s="32">
        <v>38</v>
      </c>
      <c r="J20" s="32">
        <v>72</v>
      </c>
    </row>
    <row r="21" spans="1:10" ht="12.75" customHeight="1">
      <c r="A21" s="79" t="s">
        <v>109</v>
      </c>
      <c r="B21" s="80"/>
      <c r="C21" s="34">
        <v>145</v>
      </c>
      <c r="D21" s="32">
        <f t="shared" si="0"/>
        <v>196</v>
      </c>
      <c r="E21" s="34">
        <v>74</v>
      </c>
      <c r="F21" s="34">
        <v>73</v>
      </c>
      <c r="G21" s="34">
        <v>49</v>
      </c>
      <c r="H21" s="35" t="s">
        <v>100</v>
      </c>
      <c r="I21" s="34">
        <v>63</v>
      </c>
      <c r="J21" s="34">
        <v>82</v>
      </c>
    </row>
    <row r="22" spans="1:10" ht="12.75" customHeight="1">
      <c r="A22" s="79" t="s">
        <v>110</v>
      </c>
      <c r="B22" s="80"/>
      <c r="C22" s="35">
        <v>175</v>
      </c>
      <c r="D22" s="32">
        <f t="shared" si="0"/>
        <v>175</v>
      </c>
      <c r="E22" s="35">
        <v>56</v>
      </c>
      <c r="F22" s="35">
        <v>40</v>
      </c>
      <c r="G22" s="35">
        <v>59</v>
      </c>
      <c r="H22" s="35">
        <v>20</v>
      </c>
      <c r="I22" s="35">
        <v>77</v>
      </c>
      <c r="J22" s="35">
        <v>98</v>
      </c>
    </row>
    <row r="23" spans="1:10" ht="12.75" customHeight="1">
      <c r="A23" s="79" t="s">
        <v>111</v>
      </c>
      <c r="B23" s="80"/>
      <c r="C23" s="36">
        <v>184</v>
      </c>
      <c r="D23" s="32">
        <f t="shared" si="0"/>
        <v>184</v>
      </c>
      <c r="E23" s="36">
        <v>51</v>
      </c>
      <c r="F23" s="36">
        <v>50</v>
      </c>
      <c r="G23" s="36">
        <v>64</v>
      </c>
      <c r="H23" s="36">
        <v>19</v>
      </c>
      <c r="I23" s="36">
        <v>78</v>
      </c>
      <c r="J23" s="36">
        <v>106</v>
      </c>
    </row>
    <row r="24" spans="1:16" ht="12.75" customHeight="1">
      <c r="A24" s="79" t="s">
        <v>112</v>
      </c>
      <c r="B24" s="80"/>
      <c r="C24" s="35">
        <f>SUM(C27:C35)</f>
        <v>196</v>
      </c>
      <c r="D24" s="35">
        <f>SUM(D27:D35)</f>
        <v>196</v>
      </c>
      <c r="E24" s="35">
        <f aca="true" t="shared" si="1" ref="E24:J24">SUM(E27:E35)</f>
        <v>62</v>
      </c>
      <c r="F24" s="35">
        <f t="shared" si="1"/>
        <v>40</v>
      </c>
      <c r="G24" s="35">
        <f t="shared" si="1"/>
        <v>77</v>
      </c>
      <c r="H24" s="35">
        <f t="shared" si="1"/>
        <v>17</v>
      </c>
      <c r="I24" s="35">
        <f>SUM(I27:I35)</f>
        <v>83</v>
      </c>
      <c r="J24" s="35">
        <f t="shared" si="1"/>
        <v>113</v>
      </c>
      <c r="M24" s="37"/>
      <c r="N24" s="37"/>
      <c r="O24" s="37"/>
      <c r="P24" s="37"/>
    </row>
    <row r="25" spans="1:10" ht="2.25" customHeight="1">
      <c r="A25" s="12"/>
      <c r="B25" s="10"/>
      <c r="C25" s="38"/>
      <c r="D25" s="38"/>
      <c r="E25" s="39"/>
      <c r="F25" s="39"/>
      <c r="G25" s="40"/>
      <c r="H25" s="76"/>
      <c r="I25" s="40"/>
      <c r="J25" s="41"/>
    </row>
    <row r="26" spans="1:12" s="45" customFormat="1" ht="13.5" customHeight="1">
      <c r="A26" s="42" t="s">
        <v>20</v>
      </c>
      <c r="B26" s="43" t="s">
        <v>21</v>
      </c>
      <c r="C26" s="44"/>
      <c r="D26" s="44"/>
      <c r="E26" s="44"/>
      <c r="F26" s="44"/>
      <c r="G26" s="44"/>
      <c r="H26" s="44"/>
      <c r="I26" s="44"/>
      <c r="J26" s="44"/>
      <c r="L26" s="6"/>
    </row>
    <row r="27" spans="1:12" s="45" customFormat="1" ht="12" customHeight="1">
      <c r="A27" s="46" t="s">
        <v>22</v>
      </c>
      <c r="B27" s="47" t="s">
        <v>23</v>
      </c>
      <c r="C27" s="48">
        <v>21</v>
      </c>
      <c r="D27" s="49">
        <f>SUM(E27:H27)</f>
        <v>21</v>
      </c>
      <c r="E27" s="49">
        <v>8</v>
      </c>
      <c r="F27" s="49">
        <v>4</v>
      </c>
      <c r="G27" s="49">
        <v>7</v>
      </c>
      <c r="H27" s="49">
        <v>2</v>
      </c>
      <c r="I27" s="49">
        <v>8</v>
      </c>
      <c r="J27" s="49">
        <v>13</v>
      </c>
      <c r="K27" s="50"/>
      <c r="L27" s="6"/>
    </row>
    <row r="28" spans="1:12" s="45" customFormat="1" ht="12" customHeight="1">
      <c r="A28" s="46" t="s">
        <v>24</v>
      </c>
      <c r="B28" s="47" t="s">
        <v>25</v>
      </c>
      <c r="C28" s="48">
        <v>29</v>
      </c>
      <c r="D28" s="49">
        <f aca="true" t="shared" si="2" ref="D28:D35">SUM(E28:H28)</f>
        <v>29</v>
      </c>
      <c r="E28" s="49">
        <v>10</v>
      </c>
      <c r="F28" s="49">
        <v>8</v>
      </c>
      <c r="G28" s="49">
        <v>10</v>
      </c>
      <c r="H28" s="49">
        <v>1</v>
      </c>
      <c r="I28" s="49">
        <v>6</v>
      </c>
      <c r="J28" s="49">
        <v>23</v>
      </c>
      <c r="K28" s="50"/>
      <c r="L28" s="6"/>
    </row>
    <row r="29" spans="1:12" s="45" customFormat="1" ht="12" customHeight="1">
      <c r="A29" s="46" t="s">
        <v>26</v>
      </c>
      <c r="B29" s="47" t="s">
        <v>27</v>
      </c>
      <c r="C29" s="48">
        <v>23</v>
      </c>
      <c r="D29" s="49">
        <f t="shared" si="2"/>
        <v>23</v>
      </c>
      <c r="E29" s="49">
        <v>7</v>
      </c>
      <c r="F29" s="49">
        <v>4</v>
      </c>
      <c r="G29" s="49">
        <v>8</v>
      </c>
      <c r="H29" s="49">
        <v>4</v>
      </c>
      <c r="I29" s="49">
        <v>9</v>
      </c>
      <c r="J29" s="49">
        <v>14</v>
      </c>
      <c r="K29" s="50"/>
      <c r="L29" s="6"/>
    </row>
    <row r="30" spans="1:12" s="45" customFormat="1" ht="12" customHeight="1">
      <c r="A30" s="46" t="s">
        <v>28</v>
      </c>
      <c r="B30" s="47" t="s">
        <v>29</v>
      </c>
      <c r="C30" s="48">
        <v>27</v>
      </c>
      <c r="D30" s="49">
        <f t="shared" si="2"/>
        <v>27</v>
      </c>
      <c r="E30" s="49">
        <v>7</v>
      </c>
      <c r="F30" s="49">
        <v>7</v>
      </c>
      <c r="G30" s="49">
        <v>10</v>
      </c>
      <c r="H30" s="49">
        <v>3</v>
      </c>
      <c r="I30" s="49">
        <v>6</v>
      </c>
      <c r="J30" s="49">
        <v>21</v>
      </c>
      <c r="K30" s="50"/>
      <c r="L30" s="6"/>
    </row>
    <row r="31" spans="1:12" s="45" customFormat="1" ht="2.25" customHeight="1">
      <c r="A31" s="46"/>
      <c r="B31" s="51"/>
      <c r="C31" s="52"/>
      <c r="D31" s="49">
        <f t="shared" si="2"/>
        <v>0</v>
      </c>
      <c r="E31" s="53"/>
      <c r="F31" s="54"/>
      <c r="G31" s="55"/>
      <c r="H31" s="55"/>
      <c r="I31" s="55"/>
      <c r="J31" s="49"/>
      <c r="K31" s="50"/>
      <c r="L31" s="6"/>
    </row>
    <row r="32" spans="1:12" s="45" customFormat="1" ht="12" customHeight="1">
      <c r="A32" s="46" t="s">
        <v>30</v>
      </c>
      <c r="B32" s="47" t="s">
        <v>31</v>
      </c>
      <c r="C32" s="48">
        <v>13</v>
      </c>
      <c r="D32" s="49">
        <f t="shared" si="2"/>
        <v>13</v>
      </c>
      <c r="E32" s="49">
        <v>5</v>
      </c>
      <c r="F32" s="49">
        <v>1</v>
      </c>
      <c r="G32" s="49">
        <v>6</v>
      </c>
      <c r="H32" s="49">
        <v>1</v>
      </c>
      <c r="I32" s="49">
        <v>3</v>
      </c>
      <c r="J32" s="49">
        <v>10</v>
      </c>
      <c r="K32" s="50"/>
      <c r="L32" s="6"/>
    </row>
    <row r="33" spans="1:12" s="45" customFormat="1" ht="12" customHeight="1">
      <c r="A33" s="46" t="s">
        <v>32</v>
      </c>
      <c r="B33" s="47" t="s">
        <v>33</v>
      </c>
      <c r="C33" s="48">
        <v>27</v>
      </c>
      <c r="D33" s="49">
        <f t="shared" si="2"/>
        <v>27</v>
      </c>
      <c r="E33" s="49">
        <v>7</v>
      </c>
      <c r="F33" s="49">
        <v>8</v>
      </c>
      <c r="G33" s="49">
        <v>10</v>
      </c>
      <c r="H33" s="49">
        <v>2</v>
      </c>
      <c r="I33" s="49">
        <v>8</v>
      </c>
      <c r="J33" s="49">
        <v>19</v>
      </c>
      <c r="K33" s="50"/>
      <c r="L33" s="6"/>
    </row>
    <row r="34" spans="1:12" s="45" customFormat="1" ht="12" customHeight="1">
      <c r="A34" s="46" t="s">
        <v>34</v>
      </c>
      <c r="B34" s="47" t="s">
        <v>35</v>
      </c>
      <c r="C34" s="48">
        <v>23</v>
      </c>
      <c r="D34" s="49">
        <f t="shared" si="2"/>
        <v>23</v>
      </c>
      <c r="E34" s="49">
        <v>3</v>
      </c>
      <c r="F34" s="49">
        <v>3</v>
      </c>
      <c r="G34" s="49">
        <v>15</v>
      </c>
      <c r="H34" s="49">
        <v>2</v>
      </c>
      <c r="I34" s="49">
        <v>21</v>
      </c>
      <c r="J34" s="49">
        <v>2</v>
      </c>
      <c r="K34" s="50"/>
      <c r="L34" s="6"/>
    </row>
    <row r="35" spans="1:12" s="45" customFormat="1" ht="12" customHeight="1">
      <c r="A35" s="46" t="s">
        <v>36</v>
      </c>
      <c r="B35" s="47" t="s">
        <v>37</v>
      </c>
      <c r="C35" s="56">
        <v>33</v>
      </c>
      <c r="D35" s="49">
        <f t="shared" si="2"/>
        <v>33</v>
      </c>
      <c r="E35" s="56">
        <v>15</v>
      </c>
      <c r="F35" s="56">
        <v>5</v>
      </c>
      <c r="G35" s="56">
        <v>11</v>
      </c>
      <c r="H35" s="56">
        <v>2</v>
      </c>
      <c r="I35" s="56">
        <v>22</v>
      </c>
      <c r="J35" s="56">
        <v>11</v>
      </c>
      <c r="K35" s="50"/>
      <c r="L35" s="6"/>
    </row>
    <row r="36" spans="1:12" s="45" customFormat="1" ht="1.5" customHeight="1">
      <c r="A36" s="57"/>
      <c r="B36" s="51"/>
      <c r="C36" s="52"/>
      <c r="D36" s="54"/>
      <c r="E36" s="53"/>
      <c r="F36" s="54"/>
      <c r="G36" s="55"/>
      <c r="H36" s="50"/>
      <c r="I36" s="55"/>
      <c r="J36" s="49"/>
      <c r="L36" s="6"/>
    </row>
    <row r="37" spans="1:10" ht="13.5" customHeight="1">
      <c r="A37" s="58" t="s">
        <v>38</v>
      </c>
      <c r="B37" s="59" t="s">
        <v>39</v>
      </c>
      <c r="C37" s="60"/>
      <c r="D37" s="60"/>
      <c r="E37" s="60"/>
      <c r="F37" s="60"/>
      <c r="G37" s="60"/>
      <c r="H37" s="60"/>
      <c r="I37" s="60"/>
      <c r="J37" s="60"/>
    </row>
    <row r="38" spans="1:11" ht="12" customHeight="1">
      <c r="A38" s="46" t="s">
        <v>40</v>
      </c>
      <c r="B38" s="47" t="s">
        <v>41</v>
      </c>
      <c r="C38" s="48">
        <v>5</v>
      </c>
      <c r="D38" s="49">
        <f>SUM(E38:H38)</f>
        <v>5</v>
      </c>
      <c r="E38" s="49">
        <v>4</v>
      </c>
      <c r="F38" s="49">
        <v>0</v>
      </c>
      <c r="G38" s="49">
        <v>1</v>
      </c>
      <c r="H38" s="49">
        <v>0</v>
      </c>
      <c r="I38" s="49">
        <v>0</v>
      </c>
      <c r="J38" s="49">
        <v>4</v>
      </c>
      <c r="K38" s="61"/>
    </row>
    <row r="39" spans="1:11" ht="12" customHeight="1">
      <c r="A39" s="46" t="s">
        <v>42</v>
      </c>
      <c r="B39" s="47" t="s">
        <v>43</v>
      </c>
      <c r="C39" s="48">
        <v>3</v>
      </c>
      <c r="D39" s="49">
        <f aca="true" t="shared" si="3" ref="D39:D63">SUM(E39:H39)</f>
        <v>3</v>
      </c>
      <c r="E39" s="49">
        <v>1</v>
      </c>
      <c r="F39" s="49">
        <v>0</v>
      </c>
      <c r="G39" s="49">
        <v>1</v>
      </c>
      <c r="H39" s="49">
        <v>1</v>
      </c>
      <c r="I39" s="49">
        <v>0</v>
      </c>
      <c r="J39" s="49">
        <v>3</v>
      </c>
      <c r="K39" s="61"/>
    </row>
    <row r="40" spans="1:11" ht="12" customHeight="1">
      <c r="A40" s="46" t="s">
        <v>44</v>
      </c>
      <c r="B40" s="62" t="s">
        <v>45</v>
      </c>
      <c r="C40" s="48">
        <v>8</v>
      </c>
      <c r="D40" s="49">
        <f t="shared" si="3"/>
        <v>8</v>
      </c>
      <c r="E40" s="49">
        <v>2</v>
      </c>
      <c r="F40" s="49">
        <v>1</v>
      </c>
      <c r="G40" s="49">
        <v>5</v>
      </c>
      <c r="H40" s="49">
        <v>0</v>
      </c>
      <c r="I40" s="49">
        <v>2</v>
      </c>
      <c r="J40" s="49">
        <v>6</v>
      </c>
      <c r="K40" s="61"/>
    </row>
    <row r="41" spans="1:11" ht="12" customHeight="1">
      <c r="A41" s="46" t="s">
        <v>46</v>
      </c>
      <c r="B41" s="47" t="s">
        <v>47</v>
      </c>
      <c r="C41" s="48">
        <v>21</v>
      </c>
      <c r="D41" s="49">
        <f t="shared" si="3"/>
        <v>21</v>
      </c>
      <c r="E41" s="49">
        <v>7</v>
      </c>
      <c r="F41" s="49">
        <v>3</v>
      </c>
      <c r="G41" s="49">
        <v>7</v>
      </c>
      <c r="H41" s="49">
        <v>4</v>
      </c>
      <c r="I41" s="49">
        <v>7</v>
      </c>
      <c r="J41" s="49">
        <v>14</v>
      </c>
      <c r="K41" s="61"/>
    </row>
    <row r="42" spans="1:11" ht="12" customHeight="1">
      <c r="A42" s="46" t="s">
        <v>48</v>
      </c>
      <c r="B42" s="47" t="s">
        <v>49</v>
      </c>
      <c r="C42" s="48">
        <v>8</v>
      </c>
      <c r="D42" s="49">
        <f t="shared" si="3"/>
        <v>8</v>
      </c>
      <c r="E42" s="49">
        <v>5</v>
      </c>
      <c r="F42" s="49">
        <v>1</v>
      </c>
      <c r="G42" s="49">
        <v>2</v>
      </c>
      <c r="H42" s="49">
        <v>0</v>
      </c>
      <c r="I42" s="49">
        <v>0</v>
      </c>
      <c r="J42" s="49">
        <v>8</v>
      </c>
      <c r="K42" s="61"/>
    </row>
    <row r="43" spans="1:11" ht="12" customHeight="1">
      <c r="A43" s="46" t="s">
        <v>50</v>
      </c>
      <c r="B43" s="47" t="s">
        <v>51</v>
      </c>
      <c r="C43" s="48">
        <v>16</v>
      </c>
      <c r="D43" s="49">
        <f t="shared" si="3"/>
        <v>16</v>
      </c>
      <c r="E43" s="49">
        <v>3</v>
      </c>
      <c r="F43" s="49">
        <v>5</v>
      </c>
      <c r="G43" s="49">
        <v>7</v>
      </c>
      <c r="H43" s="49">
        <v>1</v>
      </c>
      <c r="I43" s="49">
        <v>3</v>
      </c>
      <c r="J43" s="49">
        <v>13</v>
      </c>
      <c r="K43" s="61"/>
    </row>
    <row r="44" spans="1:11" ht="2.25" customHeight="1">
      <c r="A44" s="46"/>
      <c r="B44" s="47"/>
      <c r="C44" s="48"/>
      <c r="D44" s="49">
        <f t="shared" si="3"/>
        <v>0</v>
      </c>
      <c r="E44" s="49"/>
      <c r="F44" s="49"/>
      <c r="G44" s="49"/>
      <c r="H44" s="49"/>
      <c r="I44" s="49"/>
      <c r="J44" s="49"/>
      <c r="K44" s="61"/>
    </row>
    <row r="45" spans="1:11" ht="12" customHeight="1">
      <c r="A45" s="46" t="s">
        <v>52</v>
      </c>
      <c r="B45" s="62" t="s">
        <v>53</v>
      </c>
      <c r="C45" s="48">
        <v>14</v>
      </c>
      <c r="D45" s="49">
        <f t="shared" si="3"/>
        <v>14</v>
      </c>
      <c r="E45" s="49">
        <v>4</v>
      </c>
      <c r="F45" s="49">
        <v>4</v>
      </c>
      <c r="G45" s="49">
        <v>5</v>
      </c>
      <c r="H45" s="49">
        <v>1</v>
      </c>
      <c r="I45" s="49">
        <v>8</v>
      </c>
      <c r="J45" s="49">
        <v>6</v>
      </c>
      <c r="K45" s="61"/>
    </row>
    <row r="46" spans="1:11" ht="12" customHeight="1">
      <c r="A46" s="46" t="s">
        <v>54</v>
      </c>
      <c r="B46" s="62" t="s">
        <v>55</v>
      </c>
      <c r="C46" s="48">
        <v>4</v>
      </c>
      <c r="D46" s="49">
        <f t="shared" si="3"/>
        <v>4</v>
      </c>
      <c r="E46" s="49">
        <v>1</v>
      </c>
      <c r="F46" s="49">
        <v>2</v>
      </c>
      <c r="G46" s="49">
        <v>1</v>
      </c>
      <c r="H46" s="49">
        <v>0</v>
      </c>
      <c r="I46" s="49">
        <v>2</v>
      </c>
      <c r="J46" s="49">
        <v>2</v>
      </c>
      <c r="K46" s="61"/>
    </row>
    <row r="47" spans="1:11" ht="12" customHeight="1">
      <c r="A47" s="46" t="s">
        <v>56</v>
      </c>
      <c r="B47" s="62" t="s">
        <v>57</v>
      </c>
      <c r="C47" s="48">
        <v>17</v>
      </c>
      <c r="D47" s="49">
        <f t="shared" si="3"/>
        <v>17</v>
      </c>
      <c r="E47" s="49">
        <v>6</v>
      </c>
      <c r="F47" s="49">
        <v>6</v>
      </c>
      <c r="G47" s="49">
        <v>5</v>
      </c>
      <c r="H47" s="49">
        <v>0</v>
      </c>
      <c r="I47" s="49">
        <v>4</v>
      </c>
      <c r="J47" s="49">
        <v>13</v>
      </c>
      <c r="K47" s="61"/>
    </row>
    <row r="48" spans="1:11" ht="12" customHeight="1">
      <c r="A48" s="46" t="s">
        <v>58</v>
      </c>
      <c r="B48" s="62" t="s">
        <v>59</v>
      </c>
      <c r="C48" s="60">
        <v>7</v>
      </c>
      <c r="D48" s="49">
        <f t="shared" si="3"/>
        <v>7</v>
      </c>
      <c r="E48" s="60">
        <v>2</v>
      </c>
      <c r="F48" s="60">
        <v>0</v>
      </c>
      <c r="G48" s="60">
        <v>4</v>
      </c>
      <c r="H48" s="60">
        <v>1</v>
      </c>
      <c r="I48" s="60">
        <v>0</v>
      </c>
      <c r="J48" s="60">
        <v>7</v>
      </c>
      <c r="K48" s="61"/>
    </row>
    <row r="49" spans="1:11" ht="2.25" customHeight="1">
      <c r="A49" s="46"/>
      <c r="B49" s="62"/>
      <c r="C49" s="60"/>
      <c r="D49" s="49">
        <f t="shared" si="3"/>
        <v>0</v>
      </c>
      <c r="E49" s="60"/>
      <c r="F49" s="60"/>
      <c r="G49" s="60"/>
      <c r="H49" s="60"/>
      <c r="I49" s="60"/>
      <c r="J49" s="60"/>
      <c r="K49" s="61"/>
    </row>
    <row r="50" spans="1:11" ht="12" customHeight="1">
      <c r="A50" s="46" t="s">
        <v>60</v>
      </c>
      <c r="B50" s="62" t="s">
        <v>61</v>
      </c>
      <c r="C50" s="60">
        <v>14</v>
      </c>
      <c r="D50" s="49">
        <f t="shared" si="3"/>
        <v>14</v>
      </c>
      <c r="E50" s="60">
        <v>3</v>
      </c>
      <c r="F50" s="60">
        <v>7</v>
      </c>
      <c r="G50" s="60">
        <v>2</v>
      </c>
      <c r="H50" s="60">
        <v>2</v>
      </c>
      <c r="I50" s="60">
        <v>6</v>
      </c>
      <c r="J50" s="60">
        <v>8</v>
      </c>
      <c r="K50" s="61"/>
    </row>
    <row r="51" spans="1:11" ht="12" customHeight="1">
      <c r="A51" s="46" t="s">
        <v>62</v>
      </c>
      <c r="B51" s="62" t="s">
        <v>63</v>
      </c>
      <c r="C51" s="60">
        <v>6</v>
      </c>
      <c r="D51" s="49">
        <f t="shared" si="3"/>
        <v>6</v>
      </c>
      <c r="E51" s="60">
        <v>2</v>
      </c>
      <c r="F51" s="60">
        <v>0</v>
      </c>
      <c r="G51" s="60">
        <v>4</v>
      </c>
      <c r="H51" s="60">
        <v>0</v>
      </c>
      <c r="I51" s="60">
        <v>0</v>
      </c>
      <c r="J51" s="60">
        <v>6</v>
      </c>
      <c r="K51" s="61"/>
    </row>
    <row r="52" spans="1:11" ht="12" customHeight="1">
      <c r="A52" s="46" t="s">
        <v>64</v>
      </c>
      <c r="B52" s="62" t="s">
        <v>65</v>
      </c>
      <c r="C52" s="48">
        <v>5</v>
      </c>
      <c r="D52" s="49">
        <f t="shared" si="3"/>
        <v>5</v>
      </c>
      <c r="E52" s="49">
        <v>0</v>
      </c>
      <c r="F52" s="49">
        <v>0</v>
      </c>
      <c r="G52" s="49">
        <v>4</v>
      </c>
      <c r="H52" s="49">
        <v>1</v>
      </c>
      <c r="I52" s="49">
        <v>3</v>
      </c>
      <c r="J52" s="49">
        <v>2</v>
      </c>
      <c r="K52" s="61"/>
    </row>
    <row r="53" spans="1:11" ht="12" customHeight="1">
      <c r="A53" s="46" t="s">
        <v>66</v>
      </c>
      <c r="B53" s="62" t="s">
        <v>67</v>
      </c>
      <c r="C53" s="48">
        <v>10</v>
      </c>
      <c r="D53" s="49">
        <f t="shared" si="3"/>
        <v>10</v>
      </c>
      <c r="E53" s="49">
        <v>4</v>
      </c>
      <c r="F53" s="49">
        <v>2</v>
      </c>
      <c r="G53" s="49">
        <v>3</v>
      </c>
      <c r="H53" s="49">
        <v>1</v>
      </c>
      <c r="I53" s="49">
        <v>5</v>
      </c>
      <c r="J53" s="49">
        <v>5</v>
      </c>
      <c r="K53" s="61"/>
    </row>
    <row r="54" spans="1:11" ht="2.25" customHeight="1">
      <c r="A54" s="46"/>
      <c r="B54" s="63"/>
      <c r="C54" s="60"/>
      <c r="D54" s="49">
        <f t="shared" si="3"/>
        <v>0</v>
      </c>
      <c r="E54" s="55"/>
      <c r="F54" s="54"/>
      <c r="G54" s="49"/>
      <c r="H54" s="49"/>
      <c r="I54" s="55"/>
      <c r="J54" s="49"/>
      <c r="K54" s="61"/>
    </row>
    <row r="55" spans="1:11" ht="12" customHeight="1">
      <c r="A55" s="46" t="s">
        <v>68</v>
      </c>
      <c r="B55" s="62" t="s">
        <v>69</v>
      </c>
      <c r="C55" s="48">
        <v>23</v>
      </c>
      <c r="D55" s="49">
        <f t="shared" si="3"/>
        <v>23</v>
      </c>
      <c r="E55" s="49">
        <v>3</v>
      </c>
      <c r="F55" s="49">
        <v>3</v>
      </c>
      <c r="G55" s="49">
        <v>15</v>
      </c>
      <c r="H55" s="49">
        <v>2</v>
      </c>
      <c r="I55" s="49">
        <v>21</v>
      </c>
      <c r="J55" s="49">
        <v>2</v>
      </c>
      <c r="K55" s="61"/>
    </row>
    <row r="56" spans="1:11" ht="12" customHeight="1">
      <c r="A56" s="46" t="s">
        <v>70</v>
      </c>
      <c r="B56" s="62" t="s">
        <v>71</v>
      </c>
      <c r="C56" s="56">
        <v>33</v>
      </c>
      <c r="D56" s="49">
        <f t="shared" si="3"/>
        <v>33</v>
      </c>
      <c r="E56" s="56">
        <v>15</v>
      </c>
      <c r="F56" s="56">
        <v>5</v>
      </c>
      <c r="G56" s="56">
        <v>11</v>
      </c>
      <c r="H56" s="56">
        <v>2</v>
      </c>
      <c r="I56" s="56">
        <v>22</v>
      </c>
      <c r="J56" s="56">
        <v>11</v>
      </c>
      <c r="K56" s="61"/>
    </row>
    <row r="57" spans="1:10" ht="12" customHeight="1">
      <c r="A57" s="46" t="s">
        <v>72</v>
      </c>
      <c r="B57" s="62" t="s">
        <v>73</v>
      </c>
      <c r="C57" s="48">
        <v>1</v>
      </c>
      <c r="D57" s="49">
        <f t="shared" si="3"/>
        <v>1</v>
      </c>
      <c r="E57" s="49">
        <v>0</v>
      </c>
      <c r="F57" s="49">
        <v>1</v>
      </c>
      <c r="G57" s="49">
        <v>0</v>
      </c>
      <c r="H57" s="49">
        <v>0</v>
      </c>
      <c r="I57" s="49">
        <v>0</v>
      </c>
      <c r="J57" s="49">
        <v>1</v>
      </c>
    </row>
    <row r="58" spans="1:10" ht="12" customHeight="1">
      <c r="A58" s="46" t="s">
        <v>74</v>
      </c>
      <c r="B58" s="62" t="s">
        <v>75</v>
      </c>
      <c r="C58" s="48">
        <v>0</v>
      </c>
      <c r="D58" s="49">
        <f t="shared" si="3"/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</row>
    <row r="59" spans="1:10" ht="2.25" customHeight="1">
      <c r="A59" s="46"/>
      <c r="B59" s="63"/>
      <c r="C59" s="48"/>
      <c r="D59" s="49">
        <f t="shared" si="3"/>
        <v>0</v>
      </c>
      <c r="E59" s="55"/>
      <c r="F59" s="54"/>
      <c r="G59" s="54"/>
      <c r="H59" s="54"/>
      <c r="I59" s="54"/>
      <c r="J59" s="54"/>
    </row>
    <row r="60" spans="1:10" ht="12" customHeight="1">
      <c r="A60" s="46" t="s">
        <v>76</v>
      </c>
      <c r="B60" s="62" t="s">
        <v>77</v>
      </c>
      <c r="C60" s="49">
        <v>0</v>
      </c>
      <c r="D60" s="49">
        <f t="shared" si="3"/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</row>
    <row r="61" spans="1:10" ht="12" customHeight="1">
      <c r="A61" s="46" t="s">
        <v>78</v>
      </c>
      <c r="B61" s="62" t="s">
        <v>79</v>
      </c>
      <c r="C61" s="49">
        <v>0</v>
      </c>
      <c r="D61" s="49">
        <f t="shared" si="3"/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</row>
    <row r="62" spans="1:10" ht="12" customHeight="1">
      <c r="A62" s="46" t="s">
        <v>80</v>
      </c>
      <c r="B62" s="62" t="s">
        <v>81</v>
      </c>
      <c r="C62" s="49">
        <v>0</v>
      </c>
      <c r="D62" s="49">
        <f t="shared" si="3"/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</row>
    <row r="63" spans="1:10" ht="12" customHeight="1">
      <c r="A63" s="46" t="s">
        <v>82</v>
      </c>
      <c r="B63" s="62" t="s">
        <v>83</v>
      </c>
      <c r="C63" s="49">
        <v>1</v>
      </c>
      <c r="D63" s="49">
        <f t="shared" si="3"/>
        <v>1</v>
      </c>
      <c r="E63" s="49">
        <v>0</v>
      </c>
      <c r="F63" s="49">
        <v>0</v>
      </c>
      <c r="G63" s="49">
        <v>0</v>
      </c>
      <c r="H63" s="49">
        <v>1</v>
      </c>
      <c r="I63" s="49">
        <v>0</v>
      </c>
      <c r="J63" s="49">
        <v>1</v>
      </c>
    </row>
    <row r="64" spans="1:10" ht="3" customHeight="1">
      <c r="A64" s="64"/>
      <c r="B64" s="65"/>
      <c r="C64" s="66"/>
      <c r="D64" s="66"/>
      <c r="E64" s="67"/>
      <c r="F64" s="67"/>
      <c r="G64" s="67"/>
      <c r="H64" s="67"/>
      <c r="I64" s="67"/>
      <c r="J64" s="68"/>
    </row>
    <row r="65" spans="1:10" s="71" customFormat="1" ht="10.5" customHeight="1">
      <c r="A65" s="85" t="s">
        <v>84</v>
      </c>
      <c r="B65" s="86"/>
      <c r="C65" s="86"/>
      <c r="D65" s="69"/>
      <c r="E65" s="87" t="s">
        <v>85</v>
      </c>
      <c r="F65" s="87"/>
      <c r="G65" s="87"/>
      <c r="H65" s="87"/>
      <c r="I65" s="87"/>
      <c r="J65" s="70"/>
    </row>
    <row r="66" spans="1:10" ht="10.5" customHeight="1">
      <c r="A66" s="84" t="s">
        <v>93</v>
      </c>
      <c r="B66" s="84"/>
      <c r="C66" s="84"/>
      <c r="D66" s="84"/>
      <c r="E66" s="72" t="s">
        <v>98</v>
      </c>
      <c r="F66" s="72"/>
      <c r="G66" s="72"/>
      <c r="H66" s="72"/>
      <c r="I66" s="72"/>
      <c r="J66" s="73"/>
    </row>
    <row r="67" ht="10.5" customHeight="1">
      <c r="E67" s="72" t="s">
        <v>99</v>
      </c>
    </row>
    <row r="68" spans="3:10" ht="16.5">
      <c r="C68" s="61"/>
      <c r="D68" s="61"/>
      <c r="E68" s="61"/>
      <c r="F68" s="61"/>
      <c r="G68" s="61"/>
      <c r="H68" s="61"/>
      <c r="I68" s="61"/>
      <c r="J68" s="61"/>
    </row>
    <row r="69" spans="3:10" ht="16.5">
      <c r="C69" s="61"/>
      <c r="D69" s="61"/>
      <c r="E69" s="61"/>
      <c r="F69" s="61"/>
      <c r="G69" s="61"/>
      <c r="H69" s="61"/>
      <c r="I69" s="61"/>
      <c r="J69" s="61"/>
    </row>
    <row r="70" spans="3:10" ht="16.5">
      <c r="C70" s="61"/>
      <c r="D70" s="61"/>
      <c r="E70" s="61"/>
      <c r="F70" s="61"/>
      <c r="G70" s="61"/>
      <c r="H70" s="61"/>
      <c r="I70" s="61"/>
      <c r="J70" s="61"/>
    </row>
    <row r="71" spans="3:10" ht="16.5">
      <c r="C71" s="61"/>
      <c r="D71" s="61"/>
      <c r="E71" s="61"/>
      <c r="F71" s="61"/>
      <c r="G71" s="61"/>
      <c r="H71" s="61"/>
      <c r="I71" s="61"/>
      <c r="J71" s="61"/>
    </row>
  </sheetData>
  <sheetProtection/>
  <mergeCells count="27">
    <mergeCell ref="D9:D11"/>
    <mergeCell ref="A2:D3"/>
    <mergeCell ref="E2:J3"/>
    <mergeCell ref="A4:D5"/>
    <mergeCell ref="E4:J5"/>
    <mergeCell ref="A6:D6"/>
    <mergeCell ref="C7:C8"/>
    <mergeCell ref="E7:J7"/>
    <mergeCell ref="A8:B8"/>
    <mergeCell ref="I8:J8"/>
    <mergeCell ref="A19:B19"/>
    <mergeCell ref="A10:B10"/>
    <mergeCell ref="A13:B13"/>
    <mergeCell ref="A22:B22"/>
    <mergeCell ref="A14:B14"/>
    <mergeCell ref="A20:B20"/>
    <mergeCell ref="A21:B21"/>
    <mergeCell ref="A23:B23"/>
    <mergeCell ref="E8:H8"/>
    <mergeCell ref="A66:D66"/>
    <mergeCell ref="A65:C65"/>
    <mergeCell ref="E65:I65"/>
    <mergeCell ref="A24:B24"/>
    <mergeCell ref="A15:B15"/>
    <mergeCell ref="A16:B16"/>
    <mergeCell ref="A17:B17"/>
    <mergeCell ref="A18:B18"/>
  </mergeCells>
  <printOptions/>
  <pageMargins left="1.0236220472440944" right="1.0236220472440944" top="0.984251968503937" bottom="1.7716535433070868" header="0" footer="0"/>
  <pageSetup fitToWidth="2" horizontalDpi="600" verticalDpi="600" orientation="portrait" pageOrder="overThenDown" paperSize="9" scale="96" r:id="rId1"/>
  <colBreaks count="1" manualBreakCount="1"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保育組</dc:creator>
  <cp:keywords/>
  <dc:description/>
  <cp:lastModifiedBy>曾美惠</cp:lastModifiedBy>
  <cp:lastPrinted>2022-07-26T06:46:06Z</cp:lastPrinted>
  <dcterms:created xsi:type="dcterms:W3CDTF">2017-03-15T02:56:15Z</dcterms:created>
  <dcterms:modified xsi:type="dcterms:W3CDTF">2022-07-26T06:46:09Z</dcterms:modified>
  <cp:category/>
  <cp:version/>
  <cp:contentType/>
  <cp:contentStatus/>
</cp:coreProperties>
</file>