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C:\Users\00a177\Downloads\"/>
    </mc:Choice>
  </mc:AlternateContent>
  <xr:revisionPtr revIDLastSave="0" documentId="13_ncr:1_{8B6BF312-1570-40B9-A35B-9A34362C20BC}"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表2 表2 (完)" sheetId="4" r:id="rId1"/>
  </sheets>
  <definedNames>
    <definedName name="_">#REF!</definedName>
    <definedName name="_xlnm.Print_Area" localSheetId="0">'表2 表2 (完)'!$A$1:$X$42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4" l="1"/>
  <c r="E13" i="4" l="1"/>
  <c r="B34" i="4"/>
  <c r="B31" i="4"/>
  <c r="B28" i="4"/>
  <c r="B25" i="4"/>
  <c r="B22" i="4"/>
  <c r="B19" i="4"/>
  <c r="B16" i="4"/>
  <c r="X13" i="4"/>
  <c r="W13" i="4"/>
  <c r="V13" i="4"/>
  <c r="U13" i="4" s="1"/>
  <c r="U37" i="4"/>
  <c r="U34" i="4"/>
  <c r="U31" i="4"/>
  <c r="U28" i="4"/>
  <c r="U25" i="4"/>
  <c r="U22" i="4"/>
  <c r="U19" i="4"/>
  <c r="U16" i="4"/>
  <c r="P13" i="4"/>
  <c r="S13" i="4"/>
  <c r="R13" i="4"/>
  <c r="Q13" i="4"/>
  <c r="P37" i="4"/>
  <c r="P34" i="4"/>
  <c r="P31" i="4"/>
  <c r="P28" i="4"/>
  <c r="P25" i="4"/>
  <c r="P22" i="4"/>
  <c r="P19" i="4"/>
  <c r="P16" i="4"/>
  <c r="G13" i="4"/>
  <c r="K13" i="4"/>
  <c r="K16" i="4"/>
  <c r="N13" i="4"/>
  <c r="M13" i="4"/>
  <c r="L13" i="4"/>
  <c r="K37" i="4"/>
  <c r="K34" i="4"/>
  <c r="K31" i="4"/>
  <c r="K28" i="4"/>
  <c r="K25" i="4"/>
  <c r="K22" i="4"/>
  <c r="K19" i="4"/>
  <c r="J13" i="4"/>
  <c r="I13" i="4"/>
  <c r="H13" i="4"/>
  <c r="G37" i="4"/>
  <c r="G34" i="4"/>
  <c r="G31" i="4"/>
  <c r="G28" i="4"/>
  <c r="G25" i="4"/>
  <c r="G22" i="4"/>
  <c r="G19" i="4"/>
  <c r="G16" i="4"/>
  <c r="C13" i="4"/>
  <c r="C16" i="4"/>
  <c r="C37" i="4"/>
  <c r="C34" i="4"/>
  <c r="C31" i="4"/>
  <c r="C28" i="4"/>
  <c r="C25" i="4"/>
  <c r="C22" i="4"/>
  <c r="C19" i="4"/>
  <c r="D13" i="4"/>
  <c r="D37" i="4"/>
  <c r="D34" i="4"/>
  <c r="D31" i="4"/>
  <c r="D28" i="4"/>
  <c r="D25" i="4"/>
  <c r="D22" i="4"/>
  <c r="D19" i="4"/>
  <c r="D16" i="4"/>
  <c r="E37" i="4"/>
  <c r="E34" i="4"/>
  <c r="E31" i="4"/>
  <c r="E28" i="4"/>
  <c r="E25" i="4"/>
  <c r="E22" i="4"/>
  <c r="E19" i="4"/>
  <c r="E16" i="4"/>
  <c r="U38" i="4"/>
  <c r="F13" i="4" l="1"/>
</calcChain>
</file>

<file path=xl/sharedStrings.xml><?xml version="1.0" encoding="utf-8"?>
<sst xmlns="http://schemas.openxmlformats.org/spreadsheetml/2006/main" count="130" uniqueCount="68">
  <si>
    <t>Total</t>
  </si>
  <si>
    <t>Grand Total</t>
  </si>
  <si>
    <t>合   計</t>
  </si>
  <si>
    <t>天 然 林</t>
  </si>
  <si>
    <t>Natural</t>
  </si>
  <si>
    <t>Forest</t>
  </si>
  <si>
    <t>人 工 林</t>
  </si>
  <si>
    <t>Plantation</t>
  </si>
  <si>
    <t>Timber Management Area</t>
  </si>
  <si>
    <t>National Protective Area</t>
  </si>
  <si>
    <t>Natural Reserve Area</t>
  </si>
  <si>
    <t>Forest Recreation Area</t>
  </si>
  <si>
    <t>總　　　　　　　　　計</t>
    <phoneticPr fontId="1" type="noConversion"/>
  </si>
  <si>
    <t>Non-forested</t>
  </si>
  <si>
    <t>Land</t>
  </si>
  <si>
    <t>in the Working Circles of National Forest</t>
    <phoneticPr fontId="1" type="noConversion"/>
  </si>
  <si>
    <t>in the Working Circles of National Forest (Concluded)</t>
    <phoneticPr fontId="1" type="noConversion"/>
  </si>
  <si>
    <t>無 林 木 地</t>
    <phoneticPr fontId="1" type="noConversion"/>
  </si>
  <si>
    <t>無林木地</t>
    <phoneticPr fontId="1" type="noConversion"/>
  </si>
  <si>
    <t>天   然   林</t>
    <phoneticPr fontId="1" type="noConversion"/>
  </si>
  <si>
    <t>合         計</t>
    <phoneticPr fontId="1" type="noConversion"/>
  </si>
  <si>
    <t>Unit : ha</t>
    <phoneticPr fontId="1" type="noConversion"/>
  </si>
  <si>
    <t xml:space="preserve"> Unit : ha</t>
    <phoneticPr fontId="1" type="noConversion"/>
  </si>
  <si>
    <t>Agency</t>
    <phoneticPr fontId="1" type="noConversion"/>
  </si>
  <si>
    <t>機     關     別</t>
    <phoneticPr fontId="1" type="noConversion"/>
  </si>
  <si>
    <t>附　　註：表列資料總數與細數之和因四捨五入調整尾數故未盡相符。</t>
    <phoneticPr fontId="1" type="noConversion"/>
  </si>
  <si>
    <t>Table 2    Distribution of the Taiwan Region Forest Area of Division</t>
    <phoneticPr fontId="1" type="noConversion"/>
  </si>
  <si>
    <t>Yilan Branch</t>
    <phoneticPr fontId="1" type="noConversion"/>
  </si>
  <si>
    <t xml:space="preserve"> 臺中分署</t>
    <phoneticPr fontId="1" type="noConversion"/>
  </si>
  <si>
    <t>Taichung Branch</t>
    <phoneticPr fontId="1" type="noConversion"/>
  </si>
  <si>
    <t>Hsinchu Branch</t>
    <phoneticPr fontId="1" type="noConversion"/>
  </si>
  <si>
    <t>Nantou Branch</t>
    <phoneticPr fontId="1" type="noConversion"/>
  </si>
  <si>
    <t>Chiayi Branch</t>
    <phoneticPr fontId="1" type="noConversion"/>
  </si>
  <si>
    <t>Pingtung Branch</t>
    <phoneticPr fontId="1" type="noConversion"/>
  </si>
  <si>
    <t>Taitung Branch</t>
    <phoneticPr fontId="1" type="noConversion"/>
  </si>
  <si>
    <t>Hualien Branch</t>
    <phoneticPr fontId="1" type="noConversion"/>
  </si>
  <si>
    <r>
      <t>12</t>
    </r>
    <r>
      <rPr>
        <sz val="8"/>
        <color indexed="8"/>
        <rFont val="新細明體"/>
        <family val="1"/>
        <charset val="136"/>
      </rPr>
      <t>　</t>
    </r>
    <r>
      <rPr>
        <sz val="8"/>
        <color indexed="8"/>
        <rFont val="標楷體"/>
        <family val="4"/>
        <charset val="136"/>
      </rPr>
      <t>森林資源</t>
    </r>
    <phoneticPr fontId="1" type="noConversion"/>
  </si>
  <si>
    <r>
      <t>Forest Resources</t>
    </r>
    <r>
      <rPr>
        <sz val="8"/>
        <color indexed="8"/>
        <rFont val="新細明體"/>
        <family val="1"/>
        <charset val="136"/>
      </rPr>
      <t>　</t>
    </r>
    <r>
      <rPr>
        <sz val="8"/>
        <color indexed="8"/>
        <rFont val="Times New Roman"/>
        <family val="1"/>
      </rPr>
      <t>13</t>
    </r>
    <phoneticPr fontId="1" type="noConversion"/>
  </si>
  <si>
    <r>
      <t>14</t>
    </r>
    <r>
      <rPr>
        <sz val="8"/>
        <color indexed="8"/>
        <rFont val="新細明體"/>
        <family val="1"/>
        <charset val="136"/>
      </rPr>
      <t>　</t>
    </r>
    <r>
      <rPr>
        <sz val="8"/>
        <color indexed="8"/>
        <rFont val="標楷體"/>
        <family val="4"/>
        <charset val="136"/>
      </rPr>
      <t>森林資源</t>
    </r>
    <phoneticPr fontId="1" type="noConversion"/>
  </si>
  <si>
    <r>
      <t>Forest Resources</t>
    </r>
    <r>
      <rPr>
        <sz val="8"/>
        <color indexed="8"/>
        <rFont val="新細明體"/>
        <family val="1"/>
        <charset val="136"/>
      </rPr>
      <t>　</t>
    </r>
    <r>
      <rPr>
        <sz val="8"/>
        <color indexed="8"/>
        <rFont val="Times New Roman"/>
        <family val="1"/>
      </rPr>
      <t>15</t>
    </r>
    <phoneticPr fontId="1" type="noConversion"/>
  </si>
  <si>
    <r>
      <rPr>
        <sz val="16"/>
        <color indexed="8"/>
        <rFont val="標楷體"/>
        <family val="4"/>
        <charset val="136"/>
      </rPr>
      <t>表</t>
    </r>
    <r>
      <rPr>
        <sz val="16"/>
        <color indexed="8"/>
        <rFont val="Times New Roman"/>
        <family val="1"/>
      </rPr>
      <t>2</t>
    </r>
    <r>
      <rPr>
        <sz val="16"/>
        <color indexed="8"/>
        <rFont val="標楷體"/>
        <family val="4"/>
        <charset val="136"/>
      </rPr>
      <t>　臺灣地區國有林事業區林地分區森林面積分布</t>
    </r>
    <phoneticPr fontId="1" type="noConversion"/>
  </si>
  <si>
    <r>
      <t>表</t>
    </r>
    <r>
      <rPr>
        <sz val="16"/>
        <color indexed="8"/>
        <rFont val="Times New Roman"/>
        <family val="1"/>
      </rPr>
      <t>2</t>
    </r>
    <r>
      <rPr>
        <sz val="16"/>
        <color indexed="8"/>
        <rFont val="標楷體"/>
        <family val="4"/>
        <charset val="136"/>
      </rPr>
      <t>　臺灣地區國有林事業區林地分區森林面積分布</t>
    </r>
    <r>
      <rPr>
        <sz val="16"/>
        <color indexed="8"/>
        <rFont val="Times New Roman"/>
        <family val="1"/>
      </rPr>
      <t>(</t>
    </r>
    <r>
      <rPr>
        <sz val="16"/>
        <color indexed="8"/>
        <rFont val="標楷體"/>
        <family val="4"/>
        <charset val="136"/>
      </rPr>
      <t>續完</t>
    </r>
    <r>
      <rPr>
        <sz val="16"/>
        <color indexed="8"/>
        <rFont val="Times New Roman"/>
        <family val="1"/>
      </rPr>
      <t>)</t>
    </r>
    <phoneticPr fontId="1" type="noConversion"/>
  </si>
  <si>
    <r>
      <t>單位：公頃</t>
    </r>
    <r>
      <rPr>
        <sz val="9"/>
        <color indexed="8"/>
        <rFont val="Times New Roman"/>
        <family val="1"/>
      </rPr>
      <t xml:space="preserve"> </t>
    </r>
    <phoneticPr fontId="1" type="noConversion"/>
  </si>
  <si>
    <r>
      <t>單位：公頃</t>
    </r>
    <r>
      <rPr>
        <sz val="9"/>
        <color indexed="8"/>
        <rFont val="Times New Roman"/>
        <family val="1"/>
      </rPr>
      <t xml:space="preserve">  </t>
    </r>
  </si>
  <si>
    <r>
      <t>總</t>
    </r>
    <r>
      <rPr>
        <sz val="11"/>
        <color indexed="8"/>
        <rFont val="Times New Roman"/>
        <family val="1"/>
      </rPr>
      <t xml:space="preserve">                                                                  </t>
    </r>
    <r>
      <rPr>
        <sz val="11"/>
        <color indexed="8"/>
        <rFont val="標楷體"/>
        <family val="4"/>
        <charset val="136"/>
      </rPr>
      <t>計</t>
    </r>
    <phoneticPr fontId="1" type="noConversion"/>
  </si>
  <si>
    <r>
      <t>林</t>
    </r>
    <r>
      <rPr>
        <sz val="11"/>
        <color indexed="8"/>
        <rFont val="Times New Roman"/>
        <family val="1"/>
      </rPr>
      <t xml:space="preserve">        </t>
    </r>
    <r>
      <rPr>
        <sz val="11"/>
        <color indexed="8"/>
        <rFont val="標楷體"/>
        <family val="4"/>
        <charset val="136"/>
      </rPr>
      <t>木</t>
    </r>
    <r>
      <rPr>
        <sz val="11"/>
        <color indexed="8"/>
        <rFont val="Times New Roman"/>
        <family val="1"/>
      </rPr>
      <t xml:space="preserve">        </t>
    </r>
    <r>
      <rPr>
        <sz val="11"/>
        <color indexed="8"/>
        <rFont val="標楷體"/>
        <family val="4"/>
        <charset val="136"/>
      </rPr>
      <t>經</t>
    </r>
    <r>
      <rPr>
        <sz val="11"/>
        <color indexed="8"/>
        <rFont val="Times New Roman"/>
        <family val="1"/>
      </rPr>
      <t xml:space="preserve">        </t>
    </r>
    <r>
      <rPr>
        <sz val="11"/>
        <color indexed="8"/>
        <rFont val="標楷體"/>
        <family val="4"/>
        <charset val="136"/>
      </rPr>
      <t>營</t>
    </r>
    <r>
      <rPr>
        <sz val="11"/>
        <color indexed="8"/>
        <rFont val="Times New Roman"/>
        <family val="1"/>
      </rPr>
      <t xml:space="preserve">        </t>
    </r>
    <r>
      <rPr>
        <sz val="11"/>
        <color indexed="8"/>
        <rFont val="標楷體"/>
        <family val="4"/>
        <charset val="136"/>
      </rPr>
      <t>區</t>
    </r>
    <phoneticPr fontId="1" type="noConversion"/>
  </si>
  <si>
    <r>
      <t>國</t>
    </r>
    <r>
      <rPr>
        <sz val="11"/>
        <color indexed="8"/>
        <rFont val="Times New Roman"/>
        <family val="1"/>
      </rPr>
      <t xml:space="preserve">        </t>
    </r>
    <r>
      <rPr>
        <sz val="11"/>
        <color indexed="8"/>
        <rFont val="標楷體"/>
        <family val="4"/>
        <charset val="136"/>
      </rPr>
      <t>土</t>
    </r>
    <r>
      <rPr>
        <sz val="11"/>
        <color indexed="8"/>
        <rFont val="Times New Roman"/>
        <family val="1"/>
      </rPr>
      <t xml:space="preserve">        </t>
    </r>
    <r>
      <rPr>
        <sz val="11"/>
        <color indexed="8"/>
        <rFont val="標楷體"/>
        <family val="4"/>
        <charset val="136"/>
      </rPr>
      <t>保</t>
    </r>
    <r>
      <rPr>
        <sz val="11"/>
        <color indexed="8"/>
        <rFont val="Times New Roman"/>
        <family val="1"/>
      </rPr>
      <t xml:space="preserve">        </t>
    </r>
    <r>
      <rPr>
        <sz val="11"/>
        <color indexed="8"/>
        <rFont val="標楷體"/>
        <family val="4"/>
        <charset val="136"/>
      </rPr>
      <t>安</t>
    </r>
    <r>
      <rPr>
        <sz val="11"/>
        <color indexed="8"/>
        <rFont val="Times New Roman"/>
        <family val="1"/>
      </rPr>
      <t xml:space="preserve">        </t>
    </r>
    <r>
      <rPr>
        <sz val="11"/>
        <color indexed="8"/>
        <rFont val="標楷體"/>
        <family val="4"/>
        <charset val="136"/>
      </rPr>
      <t>區</t>
    </r>
    <phoneticPr fontId="1" type="noConversion"/>
  </si>
  <si>
    <r>
      <t>自</t>
    </r>
    <r>
      <rPr>
        <sz val="11"/>
        <color indexed="8"/>
        <rFont val="Times New Roman"/>
        <family val="1"/>
      </rPr>
      <t xml:space="preserve">           </t>
    </r>
    <r>
      <rPr>
        <sz val="11"/>
        <color indexed="8"/>
        <rFont val="標楷體"/>
        <family val="4"/>
        <charset val="136"/>
      </rPr>
      <t>然</t>
    </r>
    <r>
      <rPr>
        <sz val="11"/>
        <color indexed="8"/>
        <rFont val="Times New Roman"/>
        <family val="1"/>
      </rPr>
      <t xml:space="preserve">           </t>
    </r>
    <r>
      <rPr>
        <sz val="11"/>
        <color indexed="8"/>
        <rFont val="標楷體"/>
        <family val="4"/>
        <charset val="136"/>
      </rPr>
      <t>保</t>
    </r>
    <r>
      <rPr>
        <sz val="11"/>
        <color indexed="8"/>
        <rFont val="Times New Roman"/>
        <family val="1"/>
      </rPr>
      <t xml:space="preserve">           </t>
    </r>
    <r>
      <rPr>
        <sz val="11"/>
        <color indexed="8"/>
        <rFont val="標楷體"/>
        <family val="4"/>
        <charset val="136"/>
      </rPr>
      <t>護</t>
    </r>
    <r>
      <rPr>
        <sz val="11"/>
        <color indexed="8"/>
        <rFont val="Times New Roman"/>
        <family val="1"/>
      </rPr>
      <t xml:space="preserve">           </t>
    </r>
    <r>
      <rPr>
        <sz val="11"/>
        <color indexed="8"/>
        <rFont val="標楷體"/>
        <family val="4"/>
        <charset val="136"/>
      </rPr>
      <t>區</t>
    </r>
    <phoneticPr fontId="1" type="noConversion"/>
  </si>
  <si>
    <r>
      <t>森</t>
    </r>
    <r>
      <rPr>
        <sz val="11"/>
        <color indexed="8"/>
        <rFont val="Times New Roman"/>
        <family val="1"/>
      </rPr>
      <t xml:space="preserve">                  </t>
    </r>
    <r>
      <rPr>
        <sz val="11"/>
        <color indexed="8"/>
        <rFont val="標楷體"/>
        <family val="4"/>
        <charset val="136"/>
      </rPr>
      <t>林</t>
    </r>
    <r>
      <rPr>
        <sz val="11"/>
        <color indexed="8"/>
        <rFont val="Times New Roman"/>
        <family val="1"/>
      </rPr>
      <t xml:space="preserve">                  </t>
    </r>
    <r>
      <rPr>
        <sz val="11"/>
        <color indexed="8"/>
        <rFont val="標楷體"/>
        <family val="4"/>
        <charset val="136"/>
      </rPr>
      <t>育</t>
    </r>
    <r>
      <rPr>
        <sz val="11"/>
        <color indexed="8"/>
        <rFont val="Times New Roman"/>
        <family val="1"/>
      </rPr>
      <t xml:space="preserve">                  </t>
    </r>
    <r>
      <rPr>
        <sz val="11"/>
        <color indexed="8"/>
        <rFont val="標楷體"/>
        <family val="4"/>
        <charset val="136"/>
      </rPr>
      <t>樂</t>
    </r>
    <r>
      <rPr>
        <sz val="11"/>
        <color indexed="8"/>
        <rFont val="Times New Roman"/>
        <family val="1"/>
      </rPr>
      <t xml:space="preserve">                  </t>
    </r>
    <r>
      <rPr>
        <sz val="11"/>
        <color indexed="8"/>
        <rFont val="標楷體"/>
        <family val="4"/>
        <charset val="136"/>
      </rPr>
      <t>區</t>
    </r>
    <phoneticPr fontId="1" type="noConversion"/>
  </si>
  <si>
    <r>
      <t>無</t>
    </r>
    <r>
      <rPr>
        <sz val="11"/>
        <color indexed="8"/>
        <rFont val="Times New Roman"/>
        <family val="1"/>
      </rPr>
      <t xml:space="preserve">  </t>
    </r>
    <r>
      <rPr>
        <sz val="11"/>
        <color indexed="8"/>
        <rFont val="標楷體"/>
        <family val="4"/>
        <charset val="136"/>
      </rPr>
      <t>林</t>
    </r>
    <r>
      <rPr>
        <sz val="11"/>
        <color indexed="8"/>
        <rFont val="Times New Roman"/>
        <family val="1"/>
      </rPr>
      <t xml:space="preserve">  </t>
    </r>
    <r>
      <rPr>
        <sz val="11"/>
        <color indexed="8"/>
        <rFont val="標楷體"/>
        <family val="4"/>
        <charset val="136"/>
      </rPr>
      <t>木</t>
    </r>
    <r>
      <rPr>
        <sz val="11"/>
        <color indexed="8"/>
        <rFont val="Times New Roman"/>
        <family val="1"/>
      </rPr>
      <t xml:space="preserve">  </t>
    </r>
    <r>
      <rPr>
        <sz val="11"/>
        <color indexed="8"/>
        <rFont val="標楷體"/>
        <family val="4"/>
        <charset val="136"/>
      </rPr>
      <t>地</t>
    </r>
    <phoneticPr fontId="1" type="noConversion"/>
  </si>
  <si>
    <r>
      <t>人</t>
    </r>
    <r>
      <rPr>
        <sz val="11"/>
        <color indexed="8"/>
        <rFont val="Times New Roman"/>
        <family val="1"/>
      </rPr>
      <t xml:space="preserve">  </t>
    </r>
    <r>
      <rPr>
        <sz val="11"/>
        <color indexed="8"/>
        <rFont val="標楷體"/>
        <family val="4"/>
        <charset val="136"/>
      </rPr>
      <t xml:space="preserve"> 工   林</t>
    </r>
    <phoneticPr fontId="1" type="noConversion"/>
  </si>
  <si>
    <r>
      <t>無</t>
    </r>
    <r>
      <rPr>
        <sz val="11"/>
        <color indexed="8"/>
        <rFont val="Times New Roman"/>
        <family val="1"/>
      </rPr>
      <t xml:space="preserve">   </t>
    </r>
    <r>
      <rPr>
        <sz val="11"/>
        <color indexed="8"/>
        <rFont val="標楷體"/>
        <family val="4"/>
        <charset val="136"/>
      </rPr>
      <t>林</t>
    </r>
    <r>
      <rPr>
        <sz val="11"/>
        <color indexed="8"/>
        <rFont val="Times New Roman"/>
        <family val="1"/>
      </rPr>
      <t xml:space="preserve">   </t>
    </r>
    <r>
      <rPr>
        <sz val="11"/>
        <color indexed="8"/>
        <rFont val="標楷體"/>
        <family val="4"/>
        <charset val="136"/>
      </rPr>
      <t>木</t>
    </r>
    <r>
      <rPr>
        <sz val="11"/>
        <color indexed="8"/>
        <rFont val="Times New Roman"/>
        <family val="1"/>
      </rPr>
      <t xml:space="preserve">   </t>
    </r>
    <r>
      <rPr>
        <sz val="11"/>
        <color indexed="8"/>
        <rFont val="標楷體"/>
        <family val="4"/>
        <charset val="136"/>
      </rPr>
      <t>地</t>
    </r>
    <phoneticPr fontId="1" type="noConversion"/>
  </si>
  <si>
    <r>
      <t xml:space="preserve"> </t>
    </r>
    <r>
      <rPr>
        <sz val="11"/>
        <color indexed="8"/>
        <rFont val="標楷體"/>
        <family val="4"/>
        <charset val="136"/>
      </rPr>
      <t>新竹分署</t>
    </r>
    <phoneticPr fontId="1" type="noConversion"/>
  </si>
  <si>
    <r>
      <t xml:space="preserve"> </t>
    </r>
    <r>
      <rPr>
        <sz val="11"/>
        <color indexed="8"/>
        <rFont val="標楷體"/>
        <family val="4"/>
        <charset val="136"/>
      </rPr>
      <t>南投分署</t>
    </r>
    <phoneticPr fontId="1" type="noConversion"/>
  </si>
  <si>
    <r>
      <t xml:space="preserve"> </t>
    </r>
    <r>
      <rPr>
        <sz val="11"/>
        <color indexed="8"/>
        <rFont val="標楷體"/>
        <family val="4"/>
        <charset val="136"/>
      </rPr>
      <t>嘉義分署</t>
    </r>
    <phoneticPr fontId="1" type="noConversion"/>
  </si>
  <si>
    <r>
      <t xml:space="preserve"> </t>
    </r>
    <r>
      <rPr>
        <sz val="11"/>
        <color indexed="8"/>
        <rFont val="標楷體"/>
        <family val="4"/>
        <charset val="136"/>
      </rPr>
      <t>屏東分署</t>
    </r>
    <phoneticPr fontId="1" type="noConversion"/>
  </si>
  <si>
    <r>
      <t xml:space="preserve"> </t>
    </r>
    <r>
      <rPr>
        <sz val="11"/>
        <color indexed="8"/>
        <rFont val="標楷體"/>
        <family val="4"/>
        <charset val="136"/>
      </rPr>
      <t>臺東分署</t>
    </r>
    <phoneticPr fontId="1" type="noConversion"/>
  </si>
  <si>
    <r>
      <t xml:space="preserve"> </t>
    </r>
    <r>
      <rPr>
        <sz val="11"/>
        <color indexed="8"/>
        <rFont val="標楷體"/>
        <family val="4"/>
        <charset val="136"/>
      </rPr>
      <t>花蓮分署</t>
    </r>
    <phoneticPr fontId="1" type="noConversion"/>
  </si>
  <si>
    <r>
      <t xml:space="preserve"> </t>
    </r>
    <r>
      <rPr>
        <sz val="11"/>
        <color indexed="8"/>
        <rFont val="標楷體"/>
        <family val="4"/>
        <charset val="136"/>
      </rPr>
      <t>宜蘭分署</t>
    </r>
    <phoneticPr fontId="1" type="noConversion"/>
  </si>
  <si>
    <r>
      <t>Source</t>
    </r>
    <r>
      <rPr>
        <sz val="8"/>
        <color indexed="8"/>
        <rFont val="細明體"/>
        <family val="3"/>
        <charset val="136"/>
      </rPr>
      <t>：</t>
    </r>
    <r>
      <rPr>
        <sz val="8"/>
        <color indexed="8"/>
        <rFont val="Times New Roman"/>
        <family val="1"/>
      </rPr>
      <t>From the data, which compiled by the Nature Conservation Planning Division of F.A.N.C.A., prepared by  Branch.</t>
    </r>
    <phoneticPr fontId="1" type="noConversion"/>
  </si>
  <si>
    <r>
      <t>Source</t>
    </r>
    <r>
      <rPr>
        <sz val="8"/>
        <color indexed="8"/>
        <rFont val="新細明體"/>
        <family val="1"/>
        <charset val="136"/>
      </rPr>
      <t>：</t>
    </r>
    <r>
      <rPr>
        <sz val="8"/>
        <color indexed="8"/>
        <rFont val="Times New Roman"/>
        <family val="1"/>
      </rPr>
      <t>From the data, which compiled by the Nature Conservation Planning Division of F.A.N.C.A., and based on the updated results</t>
    </r>
    <phoneticPr fontId="1" type="noConversion"/>
  </si>
  <si>
    <r>
      <t>Note</t>
    </r>
    <r>
      <rPr>
        <sz val="8"/>
        <color indexed="8"/>
        <rFont val="細明體"/>
        <family val="3"/>
        <charset val="136"/>
      </rPr>
      <t>：</t>
    </r>
    <r>
      <rPr>
        <sz val="8"/>
        <color indexed="8"/>
        <rFont val="Times New Roman"/>
        <family val="1"/>
      </rPr>
      <t>Data may not add to totals because of rounding.</t>
    </r>
    <phoneticPr fontId="1" type="noConversion"/>
  </si>
  <si>
    <r>
      <t>Note</t>
    </r>
    <r>
      <rPr>
        <sz val="8"/>
        <color indexed="8"/>
        <rFont val="新細明體"/>
        <family val="1"/>
        <charset val="136"/>
      </rPr>
      <t>：</t>
    </r>
    <r>
      <rPr>
        <sz val="8"/>
        <color indexed="8"/>
        <rFont val="Times New Roman"/>
        <family val="1"/>
      </rPr>
      <t>Data may not add to totals because of rounding.</t>
    </r>
    <phoneticPr fontId="1" type="noConversion"/>
  </si>
  <si>
    <r>
      <rPr>
        <sz val="8"/>
        <color indexed="9"/>
        <rFont val="Times New Roman"/>
        <family val="1"/>
      </rPr>
      <t>Source</t>
    </r>
    <r>
      <rPr>
        <sz val="8"/>
        <color indexed="9"/>
        <rFont val="細明體"/>
        <family val="3"/>
        <charset val="136"/>
      </rPr>
      <t>：</t>
    </r>
    <r>
      <rPr>
        <sz val="8"/>
        <color indexed="8"/>
        <rFont val="Times New Roman"/>
        <family val="1"/>
      </rPr>
      <t>statistics of follow-up maintenance of the Fourth Forest Resources Survey .</t>
    </r>
    <phoneticPr fontId="1" type="noConversion"/>
  </si>
  <si>
    <r>
      <t xml:space="preserve">             </t>
    </r>
    <r>
      <rPr>
        <sz val="11"/>
        <color indexed="8"/>
        <rFont val="標楷體"/>
        <family val="4"/>
        <charset val="136"/>
      </rPr>
      <t>民國</t>
    </r>
    <r>
      <rPr>
        <sz val="11"/>
        <color indexed="8"/>
        <rFont val="Times New Roman"/>
        <family val="1"/>
      </rPr>
      <t>113</t>
    </r>
    <r>
      <rPr>
        <sz val="11"/>
        <color indexed="8"/>
        <rFont val="標楷體"/>
        <family val="4"/>
        <charset val="136"/>
      </rPr>
      <t>年底</t>
    </r>
    <phoneticPr fontId="1" type="noConversion"/>
  </si>
  <si>
    <t>End of  2024</t>
    <phoneticPr fontId="1" type="noConversion"/>
  </si>
  <si>
    <r>
      <t xml:space="preserve">              </t>
    </r>
    <r>
      <rPr>
        <sz val="11"/>
        <color indexed="8"/>
        <rFont val="標楷體"/>
        <family val="4"/>
        <charset val="136"/>
      </rPr>
      <t>民國</t>
    </r>
    <r>
      <rPr>
        <sz val="11"/>
        <color indexed="8"/>
        <rFont val="Times New Roman"/>
        <family val="1"/>
      </rPr>
      <t>113</t>
    </r>
    <r>
      <rPr>
        <sz val="11"/>
        <color indexed="8"/>
        <rFont val="標楷體"/>
        <family val="4"/>
        <charset val="136"/>
      </rPr>
      <t>年底</t>
    </r>
    <phoneticPr fontId="1" type="noConversion"/>
  </si>
  <si>
    <t>資料來源：本署保育企劃組依據第四次森林資源調查後續維護更新結果統計彙編。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</si>
</sst>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 \ \ ;\-#,##0"/>
  </numFmts>
  <fonts count="35">
    <font>
      <sz val="12"/>
      <name val="新細明體"/>
      <family val="1"/>
      <charset val="136"/>
    </font>
    <font>
      <sz val="9"/>
      <name val="新細明體"/>
      <family val="1"/>
      <charset val="136"/>
    </font>
    <font>
      <sz val="8"/>
      <color indexed="8"/>
      <name val="Times New Roman"/>
      <family val="1"/>
    </font>
    <font>
      <sz val="16"/>
      <color indexed="8"/>
      <name val="標楷體"/>
      <family val="4"/>
      <charset val="136"/>
    </font>
    <font>
      <sz val="9"/>
      <color indexed="8"/>
      <name val="Times New Roman"/>
      <family val="1"/>
    </font>
    <font>
      <sz val="11"/>
      <color indexed="8"/>
      <name val="標楷體"/>
      <family val="4"/>
      <charset val="136"/>
    </font>
    <font>
      <sz val="8"/>
      <color indexed="8"/>
      <name val="標楷體"/>
      <family val="4"/>
      <charset val="136"/>
    </font>
    <font>
      <sz val="11"/>
      <color indexed="8"/>
      <name val="Times New Roman"/>
      <family val="1"/>
    </font>
    <font>
      <sz val="16"/>
      <color indexed="8"/>
      <name val="Times New Roman"/>
      <family val="1"/>
    </font>
    <font>
      <sz val="8"/>
      <color indexed="8"/>
      <name val="新細明體"/>
      <family val="1"/>
      <charset val="136"/>
    </font>
    <font>
      <sz val="8"/>
      <color indexed="8"/>
      <name val="細明體"/>
      <family val="3"/>
      <charset val="136"/>
    </font>
    <font>
      <sz val="8"/>
      <color indexed="9"/>
      <name val="Times New Roman"/>
      <family val="1"/>
    </font>
    <font>
      <sz val="8"/>
      <color indexed="9"/>
      <name val="細明體"/>
      <family val="3"/>
      <charset val="136"/>
    </font>
    <font>
      <sz val="8"/>
      <color theme="1"/>
      <name val="Times New Roman"/>
      <family val="1"/>
    </font>
    <font>
      <sz val="12"/>
      <color theme="1"/>
      <name val="新細明體"/>
      <family val="1"/>
      <charset val="136"/>
    </font>
    <font>
      <sz val="16"/>
      <color theme="1"/>
      <name val="標楷體"/>
      <family val="4"/>
      <charset val="136"/>
    </font>
    <font>
      <sz val="9"/>
      <color theme="1"/>
      <name val="標楷體"/>
      <family val="4"/>
      <charset val="136"/>
    </font>
    <font>
      <sz val="9"/>
      <color theme="1"/>
      <name val="Times New Roman"/>
      <family val="1"/>
    </font>
    <font>
      <sz val="11"/>
      <color theme="1"/>
      <name val="標楷體"/>
      <family val="4"/>
      <charset val="136"/>
    </font>
    <font>
      <b/>
      <sz val="11"/>
      <color theme="1"/>
      <name val="標楷體"/>
      <family val="4"/>
      <charset val="136"/>
    </font>
    <font>
      <sz val="10"/>
      <color theme="1"/>
      <name val="Times New Roman"/>
      <family val="1"/>
    </font>
    <font>
      <b/>
      <sz val="11"/>
      <color theme="1"/>
      <name val="Times New Roman"/>
      <family val="1"/>
    </font>
    <font>
      <sz val="8"/>
      <color theme="1"/>
      <name val="標楷體"/>
      <family val="4"/>
      <charset val="136"/>
    </font>
    <font>
      <b/>
      <sz val="10"/>
      <color theme="1"/>
      <name val="Times New Roman"/>
      <family val="1"/>
    </font>
    <font>
      <sz val="11"/>
      <color theme="1"/>
      <name val="Times New Roman"/>
      <family val="1"/>
    </font>
    <font>
      <sz val="14"/>
      <color theme="1"/>
      <name val="Times New Roman"/>
      <family val="1"/>
    </font>
    <font>
      <sz val="12"/>
      <color theme="1"/>
      <name val="Times New Roman"/>
      <family val="1"/>
    </font>
    <font>
      <sz val="9"/>
      <color theme="1"/>
      <name val="新細明體"/>
      <family val="1"/>
      <charset val="136"/>
    </font>
    <font>
      <sz val="16"/>
      <color theme="1"/>
      <name val="Times New Roman"/>
      <family val="1"/>
    </font>
    <font>
      <b/>
      <sz val="10"/>
      <name val="Times New Roman"/>
      <family val="1"/>
    </font>
    <font>
      <sz val="10"/>
      <name val="Times New Roman"/>
      <family val="1"/>
    </font>
    <font>
      <sz val="8"/>
      <name val="Times New Roman"/>
      <family val="1"/>
    </font>
    <font>
      <sz val="11"/>
      <color theme="1"/>
      <name val="Microsoft JhengHei"/>
      <family val="1"/>
    </font>
    <font>
      <sz val="11"/>
      <color theme="1"/>
      <name val="Microsoft JhengHei"/>
      <family val="2"/>
    </font>
    <font>
      <sz val="10"/>
      <color theme="1"/>
      <name val="Microsoft JhengHei"/>
      <family val="1"/>
    </font>
  </fonts>
  <fills count="3">
    <fill>
      <patternFill patternType="none"/>
    </fill>
    <fill>
      <patternFill patternType="gray125"/>
    </fill>
    <fill>
      <patternFill patternType="solid">
        <fgColor rgb="FFFFFF00"/>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04">
    <xf numFmtId="0" fontId="0" fillId="0" borderId="0" xfId="0"/>
    <xf numFmtId="0" fontId="13" fillId="0" borderId="0" xfId="0" applyFont="1" applyAlignment="1" applyProtection="1">
      <alignment vertical="center"/>
    </xf>
    <xf numFmtId="0" fontId="14" fillId="0" borderId="0" xfId="0" applyFont="1" applyAlignment="1" applyProtection="1">
      <alignment vertical="center"/>
    </xf>
    <xf numFmtId="0" fontId="13" fillId="0" borderId="0" xfId="0" applyFont="1" applyAlignment="1" applyProtection="1">
      <alignment horizontal="right" vertical="center"/>
    </xf>
    <xf numFmtId="0" fontId="15" fillId="0" borderId="0" xfId="0" applyFont="1" applyAlignment="1" applyProtection="1">
      <alignment horizontal="center" vertical="center"/>
    </xf>
    <xf numFmtId="0" fontId="16" fillId="0" borderId="0" xfId="0" applyFont="1" applyAlignment="1" applyProtection="1">
      <alignment horizontal="justify" vertical="center"/>
    </xf>
    <xf numFmtId="0" fontId="17" fillId="0" borderId="0" xfId="0" applyFont="1" applyAlignment="1" applyProtection="1">
      <alignment horizontal="right" vertical="center"/>
    </xf>
    <xf numFmtId="0" fontId="13"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7" fillId="0" borderId="1" xfId="0" applyFont="1" applyBorder="1" applyAlignment="1" applyProtection="1">
      <alignment horizontal="center"/>
    </xf>
    <xf numFmtId="0" fontId="17"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0" xfId="0" applyFont="1" applyAlignment="1" applyProtection="1">
      <alignment horizontal="center" vertical="center" wrapText="1"/>
    </xf>
    <xf numFmtId="0" fontId="19" fillId="0" borderId="1" xfId="0" applyFont="1" applyBorder="1" applyAlignment="1" applyProtection="1">
      <alignment horizontal="distributed" vertical="center" wrapText="1"/>
    </xf>
    <xf numFmtId="176" fontId="20" fillId="0" borderId="0" xfId="0" applyNumberFormat="1" applyFont="1" applyAlignment="1" applyProtection="1">
      <alignment horizontal="right" vertical="center" wrapText="1"/>
    </xf>
    <xf numFmtId="0" fontId="21" fillId="0" borderId="1" xfId="0" applyFont="1" applyBorder="1" applyAlignment="1" applyProtection="1">
      <alignment horizontal="center" vertical="center" wrapText="1"/>
    </xf>
    <xf numFmtId="176" fontId="20" fillId="0" borderId="0" xfId="0" applyNumberFormat="1" applyFont="1" applyAlignment="1" applyProtection="1">
      <alignment horizontal="right" vertical="center" wrapText="1"/>
      <protection locked="0"/>
    </xf>
    <xf numFmtId="0" fontId="20" fillId="0" borderId="0" xfId="0" applyFont="1" applyAlignment="1" applyProtection="1">
      <alignment horizontal="right"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right" vertical="center" wrapText="1"/>
    </xf>
    <xf numFmtId="0" fontId="22" fillId="0" borderId="0" xfId="0" applyFont="1" applyAlignment="1" applyProtection="1">
      <alignment horizontal="left" vertical="center"/>
    </xf>
    <xf numFmtId="176" fontId="20" fillId="0" borderId="9" xfId="0" applyNumberFormat="1" applyFont="1" applyBorder="1" applyAlignment="1" applyProtection="1">
      <alignment horizontal="right" vertical="center" wrapText="1"/>
    </xf>
    <xf numFmtId="0" fontId="24" fillId="0" borderId="1" xfId="0" applyFont="1" applyBorder="1" applyAlignment="1">
      <alignment horizontal="distributed" wrapText="1" indent="1"/>
    </xf>
    <xf numFmtId="0" fontId="2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0" xfId="0" applyFont="1" applyFill="1" applyAlignment="1" applyProtection="1">
      <alignment horizontal="left" vertical="center"/>
    </xf>
    <xf numFmtId="0" fontId="14" fillId="0" borderId="0" xfId="0" applyFont="1" applyFill="1" applyAlignment="1" applyProtection="1">
      <alignment vertical="center"/>
    </xf>
    <xf numFmtId="0" fontId="13" fillId="0" borderId="0" xfId="0" applyFont="1" applyFill="1" applyAlignment="1" applyProtection="1">
      <alignment vertical="center"/>
    </xf>
    <xf numFmtId="0" fontId="17" fillId="0" borderId="10"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25" fillId="0" borderId="0" xfId="0" applyFont="1" applyAlignment="1" applyProtection="1">
      <alignment horizontal="center" vertical="center"/>
    </xf>
    <xf numFmtId="0" fontId="17" fillId="0" borderId="9"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26" fillId="0" borderId="0" xfId="0" applyFont="1" applyAlignment="1" applyProtection="1">
      <alignment horizontal="center" vertical="center"/>
    </xf>
    <xf numFmtId="0" fontId="17" fillId="0" borderId="0" xfId="0" applyFont="1" applyAlignment="1" applyProtection="1">
      <alignment horizontal="justify" vertical="center"/>
    </xf>
    <xf numFmtId="0" fontId="17" fillId="0" borderId="9" xfId="0" applyFont="1" applyBorder="1" applyAlignment="1" applyProtection="1">
      <alignment horizontal="center"/>
    </xf>
    <xf numFmtId="176" fontId="13" fillId="0" borderId="0" xfId="0" applyNumberFormat="1" applyFont="1" applyAlignment="1" applyProtection="1">
      <alignment horizontal="right" vertical="center" wrapText="1"/>
    </xf>
    <xf numFmtId="176" fontId="13" fillId="0" borderId="9" xfId="0" applyNumberFormat="1" applyFont="1" applyBorder="1" applyAlignment="1" applyProtection="1">
      <alignment horizontal="right" vertical="center" wrapText="1"/>
    </xf>
    <xf numFmtId="0" fontId="18" fillId="0" borderId="1" xfId="0" applyFont="1" applyBorder="1" applyAlignment="1">
      <alignment horizontal="distributed" wrapText="1" indent="1"/>
    </xf>
    <xf numFmtId="0" fontId="13" fillId="0" borderId="0" xfId="0" applyFont="1" applyAlignment="1" applyProtection="1">
      <alignment horizontal="right" vertical="center" wrapText="1"/>
    </xf>
    <xf numFmtId="0" fontId="13" fillId="0" borderId="8" xfId="0" applyFont="1" applyBorder="1" applyAlignment="1" applyProtection="1">
      <alignment horizontal="center" vertical="center" wrapText="1"/>
    </xf>
    <xf numFmtId="0" fontId="14" fillId="0" borderId="8" xfId="0" applyFont="1" applyBorder="1" applyAlignment="1" applyProtection="1">
      <alignment vertical="center"/>
    </xf>
    <xf numFmtId="0" fontId="20" fillId="0" borderId="0" xfId="0" applyFont="1" applyAlignment="1" applyProtection="1">
      <alignment horizontal="right" vertical="center" wrapText="1"/>
      <protection locked="0"/>
    </xf>
    <xf numFmtId="0" fontId="17" fillId="0" borderId="7"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176" fontId="27" fillId="0" borderId="0" xfId="0" applyNumberFormat="1" applyFont="1" applyAlignment="1" applyProtection="1">
      <alignment vertical="center"/>
    </xf>
    <xf numFmtId="0" fontId="27" fillId="0" borderId="0" xfId="0" applyFont="1" applyAlignment="1" applyProtection="1">
      <alignment vertical="center"/>
    </xf>
    <xf numFmtId="176" fontId="29" fillId="0" borderId="0" xfId="0" applyNumberFormat="1" applyFont="1" applyAlignment="1" applyProtection="1">
      <alignment horizontal="right" vertical="center" wrapText="1"/>
    </xf>
    <xf numFmtId="176" fontId="30" fillId="0" borderId="0" xfId="0" applyNumberFormat="1" applyFont="1" applyAlignment="1" applyProtection="1">
      <alignment horizontal="right" vertical="center" wrapText="1"/>
    </xf>
    <xf numFmtId="176" fontId="30" fillId="0" borderId="0" xfId="0" applyNumberFormat="1" applyFont="1" applyAlignment="1" applyProtection="1">
      <alignment horizontal="right" vertical="center" wrapText="1"/>
      <protection locked="0"/>
    </xf>
    <xf numFmtId="0" fontId="30" fillId="0" borderId="0" xfId="0" applyFont="1" applyAlignment="1" applyProtection="1">
      <alignment horizontal="right" vertical="center" wrapText="1"/>
    </xf>
    <xf numFmtId="0" fontId="30" fillId="0" borderId="0" xfId="0" applyFont="1" applyAlignment="1" applyProtection="1">
      <alignment horizontal="right" vertical="center" wrapText="1"/>
      <protection locked="0"/>
    </xf>
    <xf numFmtId="176" fontId="30" fillId="0" borderId="9" xfId="0" applyNumberFormat="1" applyFont="1" applyBorder="1" applyAlignment="1" applyProtection="1">
      <alignment horizontal="right" vertical="center" wrapText="1"/>
    </xf>
    <xf numFmtId="176" fontId="31" fillId="0" borderId="9" xfId="0" applyNumberFormat="1" applyFont="1" applyBorder="1" applyAlignment="1" applyProtection="1">
      <alignment horizontal="right" vertical="center" wrapText="1"/>
    </xf>
    <xf numFmtId="176" fontId="31" fillId="0" borderId="0" xfId="0" applyNumberFormat="1" applyFont="1" applyAlignment="1" applyProtection="1">
      <alignment horizontal="right" vertical="center" wrapText="1"/>
    </xf>
    <xf numFmtId="176" fontId="31" fillId="0" borderId="0" xfId="0" applyNumberFormat="1" applyFont="1" applyAlignment="1" applyProtection="1">
      <alignment horizontal="right" vertical="center" wrapText="1"/>
      <protection locked="0"/>
    </xf>
    <xf numFmtId="0" fontId="31" fillId="0" borderId="0" xfId="0" applyFont="1" applyAlignment="1" applyProtection="1">
      <alignment horizontal="right" vertical="center" wrapText="1"/>
    </xf>
    <xf numFmtId="0" fontId="31" fillId="0" borderId="0" xfId="0" applyFont="1" applyAlignment="1" applyProtection="1">
      <alignment horizontal="right" vertical="center" wrapText="1"/>
      <protection locked="0"/>
    </xf>
    <xf numFmtId="0" fontId="0" fillId="0" borderId="0" xfId="0" applyFont="1" applyAlignment="1" applyProtection="1">
      <alignment horizontal="right" vertical="center"/>
      <protection locked="0"/>
    </xf>
    <xf numFmtId="0" fontId="17" fillId="0" borderId="10"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8" fillId="0" borderId="5" xfId="0" applyFont="1" applyBorder="1" applyAlignment="1" applyProtection="1">
      <alignment horizontal="center" wrapText="1"/>
    </xf>
    <xf numFmtId="0" fontId="18" fillId="0" borderId="1" xfId="0" applyFont="1" applyBorder="1" applyAlignment="1" applyProtection="1">
      <alignment horizontal="center" wrapText="1"/>
    </xf>
    <xf numFmtId="0" fontId="17" fillId="0" borderId="1" xfId="0" applyFont="1" applyBorder="1" applyAlignment="1" applyProtection="1">
      <alignment horizontal="center" vertical="top" wrapText="1"/>
    </xf>
    <xf numFmtId="0" fontId="27" fillId="0" borderId="7" xfId="0" applyFont="1" applyBorder="1" applyAlignment="1" applyProtection="1">
      <alignment horizontal="center" vertical="top" wrapText="1"/>
    </xf>
    <xf numFmtId="0" fontId="28" fillId="0" borderId="0" xfId="0" applyFont="1" applyAlignment="1" applyProtection="1">
      <alignment horizontal="center" vertical="center"/>
    </xf>
    <xf numFmtId="0" fontId="24" fillId="0" borderId="8" xfId="0" applyFont="1" applyBorder="1" applyAlignment="1" applyProtection="1">
      <alignment vertical="center"/>
      <protection locked="0"/>
    </xf>
    <xf numFmtId="0" fontId="18" fillId="0" borderId="8" xfId="0" applyFont="1" applyBorder="1" applyAlignment="1" applyProtection="1">
      <alignment vertical="center"/>
      <protection locked="0"/>
    </xf>
    <xf numFmtId="0" fontId="18" fillId="0" borderId="11"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25" fillId="0" borderId="0" xfId="0" applyFont="1" applyAlignment="1" applyProtection="1">
      <alignment horizontal="center" vertical="center"/>
    </xf>
    <xf numFmtId="0" fontId="20"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1" xfId="0" applyFont="1" applyBorder="1" applyAlignment="1" applyProtection="1">
      <alignment horizontal="center" vertical="center" wrapText="1"/>
    </xf>
    <xf numFmtId="0" fontId="15" fillId="0" borderId="0" xfId="0" applyFont="1" applyAlignment="1" applyProtection="1">
      <alignment horizontal="center" vertical="center"/>
    </xf>
    <xf numFmtId="0" fontId="24" fillId="0" borderId="8"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176" fontId="23" fillId="0" borderId="9" xfId="0" applyNumberFormat="1" applyFont="1" applyFill="1" applyBorder="1" applyAlignment="1" applyProtection="1">
      <alignment horizontal="right" vertical="center" wrapText="1"/>
    </xf>
    <xf numFmtId="176" fontId="20" fillId="0" borderId="0" xfId="0" applyNumberFormat="1" applyFont="1" applyFill="1" applyAlignment="1" applyProtection="1">
      <alignment horizontal="right" vertical="center" wrapText="1"/>
    </xf>
    <xf numFmtId="176" fontId="20" fillId="0" borderId="0" xfId="0" applyNumberFormat="1" applyFont="1" applyFill="1" applyAlignment="1" applyProtection="1">
      <alignment horizontal="right" vertical="center" wrapText="1"/>
      <protection locked="0"/>
    </xf>
    <xf numFmtId="176" fontId="20" fillId="0" borderId="9" xfId="0" applyNumberFormat="1" applyFont="1" applyFill="1" applyBorder="1" applyAlignment="1" applyProtection="1">
      <alignment horizontal="right" vertical="center" wrapText="1"/>
    </xf>
    <xf numFmtId="176" fontId="20" fillId="0" borderId="0" xfId="0" applyNumberFormat="1" applyFont="1" applyFill="1" applyBorder="1" applyAlignment="1" applyProtection="1">
      <alignment horizontal="right" vertical="center" wrapText="1"/>
      <protection locked="0"/>
    </xf>
    <xf numFmtId="176" fontId="23" fillId="0" borderId="0" xfId="0" applyNumberFormat="1" applyFont="1" applyFill="1" applyBorder="1" applyAlignment="1" applyProtection="1">
      <alignment horizontal="right" vertical="center" wrapText="1"/>
    </xf>
    <xf numFmtId="176" fontId="23" fillId="0" borderId="0" xfId="0" applyNumberFormat="1" applyFont="1" applyFill="1" applyAlignment="1" applyProtection="1">
      <alignment horizontal="right" vertical="center" wrapText="1"/>
    </xf>
    <xf numFmtId="176" fontId="32" fillId="0" borderId="0" xfId="0" applyNumberFormat="1" applyFont="1" applyFill="1" applyBorder="1" applyAlignment="1" applyProtection="1">
      <alignment horizontal="center" vertical="center" wrapText="1"/>
    </xf>
    <xf numFmtId="176" fontId="33" fillId="0" borderId="0" xfId="0" applyNumberFormat="1" applyFont="1" applyFill="1" applyBorder="1" applyAlignment="1" applyProtection="1">
      <alignment horizontal="center" vertical="center" wrapText="1"/>
    </xf>
    <xf numFmtId="176" fontId="34" fillId="0" borderId="0" xfId="0" applyNumberFormat="1" applyFont="1" applyFill="1" applyBorder="1" applyAlignment="1" applyProtection="1">
      <alignment horizontal="center" vertical="center" wrapText="1"/>
      <protection locked="0"/>
    </xf>
  </cellXfs>
  <cellStyles count="1">
    <cellStyle name="一般"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2"/>
  <sheetViews>
    <sheetView tabSelected="1" view="pageBreakPreview" topLeftCell="A9" zoomScaleNormal="100" zoomScaleSheetLayoutView="100" workbookViewId="0">
      <selection activeCell="C18" sqref="C18:D18"/>
    </sheetView>
  </sheetViews>
  <sheetFormatPr defaultRowHeight="16.5"/>
  <cols>
    <col min="1" max="1" width="27" style="2" customWidth="1"/>
    <col min="2" max="4" width="12.375" style="2" customWidth="1"/>
    <col min="5" max="5" width="15" style="2" customWidth="1"/>
    <col min="6" max="6" width="15.125" style="2" hidden="1" customWidth="1"/>
    <col min="7" max="8" width="9.875" style="2" customWidth="1"/>
    <col min="9" max="9" width="9.75" style="2" customWidth="1"/>
    <col min="10" max="10" width="10.125" style="2" customWidth="1"/>
    <col min="11" max="12" width="9.875" style="2" customWidth="1"/>
    <col min="13" max="13" width="9.75" style="2" customWidth="1"/>
    <col min="14" max="14" width="9.875" style="2" customWidth="1"/>
    <col min="15" max="15" width="27" style="2" customWidth="1"/>
    <col min="16" max="18" width="12.375" style="2" customWidth="1"/>
    <col min="19" max="19" width="15" style="2" customWidth="1"/>
    <col min="20" max="20" width="15.125" style="2" hidden="1" customWidth="1"/>
    <col min="21" max="21" width="19.75" style="2" customWidth="1"/>
    <col min="22" max="22" width="19.625" style="2" customWidth="1"/>
    <col min="23" max="23" width="20" style="2" customWidth="1"/>
    <col min="24" max="24" width="19.75" style="2" customWidth="1"/>
    <col min="25" max="25" width="9" style="2"/>
    <col min="26" max="26" width="11.125" style="2" bestFit="1" customWidth="1"/>
    <col min="27" max="27" width="9" style="2"/>
    <col min="28" max="28" width="10" style="2" customWidth="1"/>
    <col min="29" max="16384" width="9" style="2"/>
  </cols>
  <sheetData>
    <row r="1" spans="1:33" ht="10.5" customHeight="1">
      <c r="A1" s="1" t="s">
        <v>36</v>
      </c>
      <c r="G1" s="43"/>
      <c r="N1" s="3" t="s">
        <v>37</v>
      </c>
      <c r="O1" s="1" t="s">
        <v>38</v>
      </c>
      <c r="U1" s="1"/>
      <c r="X1" s="3" t="s">
        <v>39</v>
      </c>
    </row>
    <row r="2" spans="1:33" ht="10.5" customHeight="1">
      <c r="O2" s="29"/>
      <c r="U2" s="1"/>
    </row>
    <row r="3" spans="1:33" ht="20.45" customHeight="1">
      <c r="A3" s="80" t="s">
        <v>40</v>
      </c>
      <c r="B3" s="80"/>
      <c r="C3" s="80"/>
      <c r="D3" s="80"/>
      <c r="E3" s="80"/>
      <c r="F3" s="4"/>
      <c r="G3" s="86" t="s">
        <v>26</v>
      </c>
      <c r="H3" s="86"/>
      <c r="I3" s="86"/>
      <c r="J3" s="86"/>
      <c r="K3" s="86"/>
      <c r="L3" s="86"/>
      <c r="M3" s="86"/>
      <c r="N3" s="86"/>
      <c r="O3" s="91" t="s">
        <v>41</v>
      </c>
      <c r="P3" s="91"/>
      <c r="Q3" s="91"/>
      <c r="R3" s="91"/>
      <c r="S3" s="91"/>
      <c r="T3" s="4"/>
      <c r="U3" s="86" t="s">
        <v>26</v>
      </c>
      <c r="V3" s="86"/>
      <c r="W3" s="86"/>
      <c r="X3" s="86"/>
    </row>
    <row r="4" spans="1:33" ht="21" customHeight="1">
      <c r="G4" s="86" t="s">
        <v>15</v>
      </c>
      <c r="H4" s="86"/>
      <c r="I4" s="86"/>
      <c r="J4" s="86"/>
      <c r="K4" s="86"/>
      <c r="L4" s="86"/>
      <c r="M4" s="86"/>
      <c r="N4" s="86"/>
      <c r="O4" s="46"/>
      <c r="U4" s="86" t="s">
        <v>16</v>
      </c>
      <c r="V4" s="86"/>
      <c r="W4" s="86"/>
      <c r="X4" s="86"/>
    </row>
    <row r="5" spans="1:33" ht="13.5" customHeight="1">
      <c r="G5" s="43"/>
      <c r="H5" s="43"/>
      <c r="I5" s="43"/>
      <c r="J5" s="43"/>
      <c r="K5" s="43"/>
      <c r="L5" s="43"/>
      <c r="M5" s="43"/>
      <c r="N5" s="43"/>
      <c r="O5" s="46"/>
      <c r="U5" s="43"/>
      <c r="V5" s="43"/>
      <c r="W5" s="43"/>
      <c r="X5" s="43"/>
    </row>
    <row r="6" spans="1:33" ht="17.25" customHeight="1">
      <c r="A6" s="5" t="s">
        <v>42</v>
      </c>
      <c r="B6" s="81" t="s">
        <v>64</v>
      </c>
      <c r="C6" s="82"/>
      <c r="D6" s="82"/>
      <c r="G6" s="5"/>
      <c r="J6" s="87" t="s">
        <v>65</v>
      </c>
      <c r="K6" s="87"/>
      <c r="N6" s="6" t="s">
        <v>22</v>
      </c>
      <c r="O6" s="5" t="s">
        <v>43</v>
      </c>
      <c r="P6" s="92" t="s">
        <v>66</v>
      </c>
      <c r="Q6" s="93"/>
      <c r="R6" s="93"/>
      <c r="U6" s="47"/>
      <c r="V6" s="87" t="s">
        <v>65</v>
      </c>
      <c r="W6" s="87"/>
      <c r="X6" s="6" t="s">
        <v>21</v>
      </c>
    </row>
    <row r="7" spans="1:33" ht="15.95" customHeight="1">
      <c r="A7" s="76" t="s">
        <v>24</v>
      </c>
      <c r="B7" s="83" t="s">
        <v>44</v>
      </c>
      <c r="C7" s="84"/>
      <c r="D7" s="84"/>
      <c r="E7" s="85"/>
      <c r="F7" s="41"/>
      <c r="G7" s="84" t="s">
        <v>45</v>
      </c>
      <c r="H7" s="84"/>
      <c r="I7" s="84"/>
      <c r="J7" s="85"/>
      <c r="K7" s="83" t="s">
        <v>46</v>
      </c>
      <c r="L7" s="84"/>
      <c r="M7" s="84"/>
      <c r="N7" s="85"/>
      <c r="O7" s="76" t="s">
        <v>24</v>
      </c>
      <c r="P7" s="83" t="s">
        <v>47</v>
      </c>
      <c r="Q7" s="84"/>
      <c r="R7" s="84"/>
      <c r="S7" s="85"/>
      <c r="T7" s="41"/>
      <c r="U7" s="84" t="s">
        <v>48</v>
      </c>
      <c r="V7" s="84"/>
      <c r="W7" s="84"/>
      <c r="X7" s="84"/>
    </row>
    <row r="8" spans="1:33" ht="15.95" customHeight="1">
      <c r="A8" s="77"/>
      <c r="B8" s="73" t="s">
        <v>1</v>
      </c>
      <c r="C8" s="74"/>
      <c r="D8" s="74"/>
      <c r="E8" s="75"/>
      <c r="F8" s="38"/>
      <c r="G8" s="74" t="s">
        <v>8</v>
      </c>
      <c r="H8" s="74"/>
      <c r="I8" s="74"/>
      <c r="J8" s="75"/>
      <c r="K8" s="88" t="s">
        <v>9</v>
      </c>
      <c r="L8" s="89"/>
      <c r="M8" s="89"/>
      <c r="N8" s="90"/>
      <c r="O8" s="77"/>
      <c r="P8" s="73" t="s">
        <v>10</v>
      </c>
      <c r="Q8" s="74"/>
      <c r="R8" s="74"/>
      <c r="S8" s="75"/>
      <c r="T8" s="38"/>
      <c r="U8" s="74" t="s">
        <v>11</v>
      </c>
      <c r="V8" s="74"/>
      <c r="W8" s="74"/>
      <c r="X8" s="74"/>
    </row>
    <row r="9" spans="1:33" ht="15.95" customHeight="1">
      <c r="A9" s="7"/>
      <c r="B9" s="8" t="s">
        <v>2</v>
      </c>
      <c r="C9" s="58" t="s">
        <v>3</v>
      </c>
      <c r="D9" s="57" t="s">
        <v>6</v>
      </c>
      <c r="E9" s="9" t="s">
        <v>17</v>
      </c>
      <c r="F9" s="10"/>
      <c r="G9" s="11" t="s">
        <v>2</v>
      </c>
      <c r="H9" s="11" t="s">
        <v>3</v>
      </c>
      <c r="I9" s="11" t="s">
        <v>6</v>
      </c>
      <c r="J9" s="11" t="s">
        <v>18</v>
      </c>
      <c r="K9" s="42" t="s">
        <v>2</v>
      </c>
      <c r="L9" s="40" t="s">
        <v>3</v>
      </c>
      <c r="M9" s="40" t="s">
        <v>6</v>
      </c>
      <c r="N9" s="9" t="s">
        <v>18</v>
      </c>
      <c r="O9" s="7"/>
      <c r="P9" s="11" t="s">
        <v>2</v>
      </c>
      <c r="Q9" s="41" t="s">
        <v>3</v>
      </c>
      <c r="R9" s="40" t="s">
        <v>6</v>
      </c>
      <c r="S9" s="9" t="s">
        <v>49</v>
      </c>
      <c r="T9" s="40"/>
      <c r="U9" s="42" t="s">
        <v>20</v>
      </c>
      <c r="V9" s="9" t="s">
        <v>19</v>
      </c>
      <c r="W9" s="9" t="s">
        <v>50</v>
      </c>
      <c r="X9" s="40" t="s">
        <v>51</v>
      </c>
    </row>
    <row r="10" spans="1:33" ht="15.95" customHeight="1">
      <c r="A10" s="78" t="s">
        <v>23</v>
      </c>
      <c r="B10" s="12"/>
      <c r="C10" s="13" t="s">
        <v>4</v>
      </c>
      <c r="D10" s="13" t="s">
        <v>7</v>
      </c>
      <c r="E10" s="13" t="s">
        <v>13</v>
      </c>
      <c r="F10" s="14"/>
      <c r="G10" s="15"/>
      <c r="H10" s="13" t="s">
        <v>4</v>
      </c>
      <c r="I10" s="13" t="s">
        <v>7</v>
      </c>
      <c r="J10" s="16" t="s">
        <v>13</v>
      </c>
      <c r="K10" s="12"/>
      <c r="L10" s="13" t="s">
        <v>4</v>
      </c>
      <c r="M10" s="13" t="s">
        <v>7</v>
      </c>
      <c r="N10" s="13" t="s">
        <v>13</v>
      </c>
      <c r="O10" s="78" t="s">
        <v>23</v>
      </c>
      <c r="P10" s="45"/>
      <c r="Q10" s="48" t="s">
        <v>4</v>
      </c>
      <c r="R10" s="48" t="s">
        <v>7</v>
      </c>
      <c r="S10" s="13" t="s">
        <v>13</v>
      </c>
      <c r="T10" s="44"/>
      <c r="U10" s="45"/>
      <c r="V10" s="48" t="s">
        <v>4</v>
      </c>
      <c r="W10" s="48" t="s">
        <v>7</v>
      </c>
      <c r="X10" s="48" t="s">
        <v>13</v>
      </c>
    </row>
    <row r="11" spans="1:33" ht="15.95" customHeight="1">
      <c r="A11" s="79"/>
      <c r="B11" s="17" t="s">
        <v>0</v>
      </c>
      <c r="C11" s="17" t="s">
        <v>5</v>
      </c>
      <c r="D11" s="17" t="s">
        <v>5</v>
      </c>
      <c r="E11" s="17" t="s">
        <v>14</v>
      </c>
      <c r="F11" s="38"/>
      <c r="G11" s="56" t="s">
        <v>0</v>
      </c>
      <c r="H11" s="17" t="s">
        <v>5</v>
      </c>
      <c r="I11" s="17" t="s">
        <v>5</v>
      </c>
      <c r="J11" s="17" t="s">
        <v>14</v>
      </c>
      <c r="K11" s="39" t="s">
        <v>0</v>
      </c>
      <c r="L11" s="38" t="s">
        <v>5</v>
      </c>
      <c r="M11" s="37" t="s">
        <v>5</v>
      </c>
      <c r="N11" s="17" t="s">
        <v>14</v>
      </c>
      <c r="O11" s="79"/>
      <c r="P11" s="39" t="s">
        <v>0</v>
      </c>
      <c r="Q11" s="38" t="s">
        <v>5</v>
      </c>
      <c r="R11" s="37" t="s">
        <v>5</v>
      </c>
      <c r="S11" s="17" t="s">
        <v>14</v>
      </c>
      <c r="T11" s="37"/>
      <c r="U11" s="39" t="s">
        <v>0</v>
      </c>
      <c r="V11" s="37" t="s">
        <v>5</v>
      </c>
      <c r="W11" s="17" t="s">
        <v>5</v>
      </c>
      <c r="X11" s="37" t="s">
        <v>14</v>
      </c>
    </row>
    <row r="12" spans="1:33" ht="22.5" customHeight="1">
      <c r="A12" s="18"/>
      <c r="B12" s="19"/>
      <c r="C12" s="19"/>
      <c r="D12" s="19"/>
      <c r="E12" s="20"/>
      <c r="F12" s="20"/>
      <c r="G12" s="21"/>
      <c r="H12" s="21"/>
      <c r="I12" s="21"/>
      <c r="J12" s="21"/>
      <c r="K12" s="21"/>
      <c r="L12" s="21"/>
      <c r="M12" s="21"/>
      <c r="N12" s="21"/>
      <c r="O12" s="7"/>
      <c r="P12" s="21"/>
      <c r="Q12" s="21"/>
      <c r="R12" s="21"/>
      <c r="S12" s="21"/>
      <c r="T12" s="21"/>
      <c r="U12" s="21"/>
      <c r="V12" s="21"/>
    </row>
    <row r="13" spans="1:33" ht="18" customHeight="1">
      <c r="A13" s="22" t="s">
        <v>12</v>
      </c>
      <c r="B13" s="94">
        <v>1533858</v>
      </c>
      <c r="C13" s="99">
        <f>SUM(C16:C37)</f>
        <v>1125843</v>
      </c>
      <c r="D13" s="99">
        <f>SUM(D16:D37)</f>
        <v>268253</v>
      </c>
      <c r="E13" s="100">
        <f>SUM(E16:E37)</f>
        <v>139762</v>
      </c>
      <c r="F13" s="23">
        <f>SUM(B13:E13)</f>
        <v>3067716</v>
      </c>
      <c r="G13" s="61">
        <f>SUM(H13:J13)</f>
        <v>272376</v>
      </c>
      <c r="H13" s="61">
        <f>SUM(H16:H37)</f>
        <v>169122</v>
      </c>
      <c r="I13" s="61">
        <f>SUM(I16:I37)</f>
        <v>86359</v>
      </c>
      <c r="J13" s="61">
        <f>SUM(J16:J37)</f>
        <v>16895</v>
      </c>
      <c r="K13" s="61">
        <f>SUM(L13:N13)</f>
        <v>556725</v>
      </c>
      <c r="L13" s="61">
        <f>SUM(L16:L37)</f>
        <v>395909</v>
      </c>
      <c r="M13" s="61">
        <f>SUM(M16:M37)</f>
        <v>111471</v>
      </c>
      <c r="N13" s="61">
        <f>SUM(N16:N37)</f>
        <v>49345</v>
      </c>
      <c r="O13" s="22" t="s">
        <v>12</v>
      </c>
      <c r="P13" s="66">
        <f>SUM(Q13:S13)</f>
        <v>663466</v>
      </c>
      <c r="Q13" s="61">
        <f>SUM(Q16:Q37)</f>
        <v>537364</v>
      </c>
      <c r="R13" s="61">
        <f>SUM(R16:R37)</f>
        <v>55469</v>
      </c>
      <c r="S13" s="61">
        <f>SUM(S16:S37)</f>
        <v>70633</v>
      </c>
      <c r="T13" s="49">
        <v>0</v>
      </c>
      <c r="U13" s="61">
        <f>SUM(V13:X13)</f>
        <v>41291</v>
      </c>
      <c r="V13" s="61">
        <f>SUM(V16:V37)</f>
        <v>23448</v>
      </c>
      <c r="W13" s="61">
        <f>SUM(W16:W37)</f>
        <v>14954</v>
      </c>
      <c r="X13" s="61">
        <f>SUM(X16:X37)</f>
        <v>2889</v>
      </c>
      <c r="Z13" s="59"/>
      <c r="AA13" s="59"/>
      <c r="AB13" s="59"/>
      <c r="AC13" s="59"/>
      <c r="AD13" s="59"/>
      <c r="AE13" s="59"/>
      <c r="AF13" s="59"/>
      <c r="AG13" s="59"/>
    </row>
    <row r="14" spans="1:33" ht="18" customHeight="1">
      <c r="A14" s="24" t="s">
        <v>1</v>
      </c>
      <c r="B14" s="95"/>
      <c r="C14" s="101"/>
      <c r="D14" s="102"/>
      <c r="E14" s="95"/>
      <c r="F14" s="23"/>
      <c r="G14" s="62"/>
      <c r="H14" s="62"/>
      <c r="I14" s="62"/>
      <c r="J14" s="62"/>
      <c r="K14" s="62"/>
      <c r="L14" s="62"/>
      <c r="M14" s="62"/>
      <c r="N14" s="62"/>
      <c r="O14" s="24" t="s">
        <v>1</v>
      </c>
      <c r="P14" s="62"/>
      <c r="Q14" s="62"/>
      <c r="R14" s="62"/>
      <c r="S14" s="62"/>
      <c r="T14" s="49"/>
      <c r="U14" s="62"/>
      <c r="V14" s="68"/>
      <c r="W14" s="68"/>
      <c r="X14" s="68"/>
      <c r="Z14" s="59"/>
      <c r="AA14" s="59"/>
      <c r="AB14" s="59"/>
      <c r="AC14" s="59"/>
      <c r="AD14" s="59"/>
      <c r="AE14" s="59"/>
      <c r="AF14" s="60"/>
      <c r="AG14" s="60"/>
    </row>
    <row r="15" spans="1:33" ht="16.149999999999999" customHeight="1">
      <c r="A15" s="7"/>
      <c r="B15" s="95"/>
      <c r="C15" s="101"/>
      <c r="D15" s="102"/>
      <c r="E15" s="95"/>
      <c r="F15" s="23"/>
      <c r="G15" s="62"/>
      <c r="H15" s="62"/>
      <c r="I15" s="62"/>
      <c r="J15" s="62"/>
      <c r="K15" s="62"/>
      <c r="L15" s="62"/>
      <c r="M15" s="62"/>
      <c r="N15" s="62"/>
      <c r="O15" s="7"/>
      <c r="P15" s="67"/>
      <c r="Q15" s="68"/>
      <c r="R15" s="68"/>
      <c r="S15" s="68"/>
      <c r="T15" s="49"/>
      <c r="U15" s="62"/>
      <c r="V15" s="68"/>
      <c r="W15" s="68"/>
      <c r="X15" s="68"/>
      <c r="Z15" s="59"/>
      <c r="AA15" s="59"/>
      <c r="AB15" s="59"/>
      <c r="AC15" s="59"/>
      <c r="AD15" s="59"/>
      <c r="AE15" s="59"/>
      <c r="AF15" s="60"/>
      <c r="AG15" s="60"/>
    </row>
    <row r="16" spans="1:33" ht="18" customHeight="1">
      <c r="A16" s="31" t="s">
        <v>52</v>
      </c>
      <c r="B16" s="97">
        <f>SUM(C16:E16)</f>
        <v>150363</v>
      </c>
      <c r="C16" s="98">
        <f>H16+L16+Q16+V16</f>
        <v>112672</v>
      </c>
      <c r="D16" s="98">
        <f>I16+M16+R16+W16</f>
        <v>32983</v>
      </c>
      <c r="E16" s="96">
        <f>J16+N16+S16+X16</f>
        <v>4708</v>
      </c>
      <c r="F16" s="23"/>
      <c r="G16" s="62">
        <f>SUM(H16:J16)</f>
        <v>40225</v>
      </c>
      <c r="H16" s="63">
        <v>23538</v>
      </c>
      <c r="I16" s="63">
        <v>15948</v>
      </c>
      <c r="J16" s="63">
        <v>739</v>
      </c>
      <c r="K16" s="62">
        <f>SUM(L16:N16)</f>
        <v>60427</v>
      </c>
      <c r="L16" s="63">
        <v>47444</v>
      </c>
      <c r="M16" s="63">
        <v>10952</v>
      </c>
      <c r="N16" s="63">
        <v>2031</v>
      </c>
      <c r="O16" s="31" t="s">
        <v>52</v>
      </c>
      <c r="P16" s="66">
        <f>SUM(Q16:S16)</f>
        <v>46716</v>
      </c>
      <c r="Q16" s="63">
        <v>39914</v>
      </c>
      <c r="R16" s="63">
        <v>4923</v>
      </c>
      <c r="S16" s="63">
        <v>1879</v>
      </c>
      <c r="T16" s="49"/>
      <c r="U16" s="62">
        <f>SUM(V16:X16)</f>
        <v>2995</v>
      </c>
      <c r="V16" s="63">
        <v>1776</v>
      </c>
      <c r="W16" s="63">
        <v>1160</v>
      </c>
      <c r="X16" s="63">
        <v>59</v>
      </c>
      <c r="Z16" s="59"/>
      <c r="AA16" s="59"/>
      <c r="AB16" s="59"/>
      <c r="AC16" s="59"/>
      <c r="AD16" s="59"/>
      <c r="AE16" s="59"/>
      <c r="AF16" s="60"/>
      <c r="AG16" s="60"/>
    </row>
    <row r="17" spans="1:33" ht="18" customHeight="1">
      <c r="A17" s="32" t="s">
        <v>30</v>
      </c>
      <c r="B17" s="97"/>
      <c r="C17" s="101"/>
      <c r="D17" s="102"/>
      <c r="E17" s="96"/>
      <c r="F17" s="23"/>
      <c r="G17" s="62"/>
      <c r="H17" s="63"/>
      <c r="I17" s="63"/>
      <c r="J17" s="63"/>
      <c r="K17" s="62"/>
      <c r="L17" s="63"/>
      <c r="M17" s="63"/>
      <c r="N17" s="63"/>
      <c r="O17" s="32" t="s">
        <v>30</v>
      </c>
      <c r="P17" s="67"/>
      <c r="Q17" s="69"/>
      <c r="R17" s="69"/>
      <c r="S17" s="69"/>
      <c r="T17" s="49"/>
      <c r="U17" s="62"/>
      <c r="V17" s="69"/>
      <c r="W17" s="69"/>
      <c r="X17" s="69"/>
      <c r="Z17" s="59"/>
      <c r="AA17" s="59"/>
      <c r="AB17" s="59"/>
      <c r="AC17" s="59"/>
      <c r="AD17" s="59"/>
      <c r="AE17" s="59"/>
      <c r="AF17" s="60"/>
      <c r="AG17" s="60"/>
    </row>
    <row r="18" spans="1:33" ht="16.149999999999999" customHeight="1">
      <c r="A18" s="33"/>
      <c r="B18" s="97"/>
      <c r="C18" s="101"/>
      <c r="D18" s="102"/>
      <c r="E18" s="96"/>
      <c r="F18" s="23"/>
      <c r="G18" s="62"/>
      <c r="H18" s="63"/>
      <c r="I18" s="63"/>
      <c r="J18" s="63"/>
      <c r="K18" s="62"/>
      <c r="L18" s="63"/>
      <c r="M18" s="63"/>
      <c r="N18" s="63"/>
      <c r="O18" s="33"/>
      <c r="P18" s="67"/>
      <c r="Q18" s="69"/>
      <c r="R18" s="69"/>
      <c r="S18" s="69"/>
      <c r="T18" s="49"/>
      <c r="U18" s="62"/>
      <c r="V18" s="69"/>
      <c r="W18" s="69"/>
      <c r="X18" s="69"/>
      <c r="Z18" s="59"/>
      <c r="AA18" s="59"/>
      <c r="AB18" s="59"/>
      <c r="AC18" s="59"/>
      <c r="AD18" s="59"/>
      <c r="AE18" s="59"/>
      <c r="AF18" s="60"/>
      <c r="AG18" s="60"/>
    </row>
    <row r="19" spans="1:33" ht="18" customHeight="1">
      <c r="A19" s="51" t="s">
        <v>28</v>
      </c>
      <c r="B19" s="97">
        <f>SUM(C19:E19)</f>
        <v>136113</v>
      </c>
      <c r="C19" s="98">
        <f>H19+L19+Q19+V19</f>
        <v>96063</v>
      </c>
      <c r="D19" s="98">
        <f>I19+M19+R19+W19</f>
        <v>28860</v>
      </c>
      <c r="E19" s="96">
        <f>J19+N19+S19+X19</f>
        <v>11190</v>
      </c>
      <c r="F19" s="23"/>
      <c r="G19" s="62">
        <f>SUM(H19:J19)</f>
        <v>21873</v>
      </c>
      <c r="H19" s="63">
        <v>12109</v>
      </c>
      <c r="I19" s="63">
        <v>8155</v>
      </c>
      <c r="J19" s="63">
        <v>1609</v>
      </c>
      <c r="K19" s="62">
        <f>SUM(L19:N19)</f>
        <v>62131</v>
      </c>
      <c r="L19" s="63">
        <v>44598</v>
      </c>
      <c r="M19" s="63">
        <v>11974</v>
      </c>
      <c r="N19" s="63">
        <v>5559</v>
      </c>
      <c r="O19" s="51" t="s">
        <v>28</v>
      </c>
      <c r="P19" s="66">
        <f>SUM(Q19:S19)</f>
        <v>44690</v>
      </c>
      <c r="Q19" s="63">
        <v>34768</v>
      </c>
      <c r="R19" s="63">
        <v>6293</v>
      </c>
      <c r="S19" s="63">
        <v>3629</v>
      </c>
      <c r="T19" s="49"/>
      <c r="U19" s="62">
        <f>SUM(V19:X19)</f>
        <v>7419</v>
      </c>
      <c r="V19" s="63">
        <v>4588</v>
      </c>
      <c r="W19" s="63">
        <v>2438</v>
      </c>
      <c r="X19" s="63">
        <v>393</v>
      </c>
      <c r="Z19" s="59"/>
      <c r="AA19" s="59"/>
      <c r="AB19" s="59"/>
      <c r="AC19" s="59"/>
      <c r="AD19" s="59"/>
      <c r="AE19" s="59"/>
      <c r="AF19" s="60"/>
      <c r="AG19" s="60"/>
    </row>
    <row r="20" spans="1:33" ht="18" customHeight="1">
      <c r="A20" s="32" t="s">
        <v>29</v>
      </c>
      <c r="B20" s="97"/>
      <c r="C20" s="101"/>
      <c r="D20" s="102"/>
      <c r="E20" s="95"/>
      <c r="F20" s="23"/>
      <c r="G20" s="62"/>
      <c r="H20" s="63"/>
      <c r="I20" s="63"/>
      <c r="J20" s="63"/>
      <c r="K20" s="62"/>
      <c r="L20" s="63"/>
      <c r="M20" s="63"/>
      <c r="N20" s="63"/>
      <c r="O20" s="32" t="s">
        <v>29</v>
      </c>
      <c r="P20" s="67"/>
      <c r="Q20" s="69"/>
      <c r="R20" s="69"/>
      <c r="S20" s="69"/>
      <c r="T20" s="49"/>
      <c r="U20" s="62"/>
      <c r="V20" s="69"/>
      <c r="W20" s="69"/>
      <c r="X20" s="69"/>
      <c r="Z20" s="59"/>
      <c r="AA20" s="59"/>
      <c r="AB20" s="59"/>
      <c r="AC20" s="59"/>
      <c r="AD20" s="59"/>
      <c r="AE20" s="59"/>
      <c r="AF20" s="60"/>
      <c r="AG20" s="60"/>
    </row>
    <row r="21" spans="1:33" ht="16.149999999999999" customHeight="1">
      <c r="A21" s="33"/>
      <c r="B21" s="97"/>
      <c r="C21" s="96"/>
      <c r="D21" s="96"/>
      <c r="E21" s="96"/>
      <c r="F21" s="23"/>
      <c r="G21" s="62"/>
      <c r="H21" s="63"/>
      <c r="I21" s="63"/>
      <c r="J21" s="63"/>
      <c r="K21" s="62"/>
      <c r="L21" s="63"/>
      <c r="M21" s="63"/>
      <c r="N21" s="63"/>
      <c r="O21" s="33"/>
      <c r="P21" s="67"/>
      <c r="Q21" s="69"/>
      <c r="R21" s="69"/>
      <c r="S21" s="69"/>
      <c r="T21" s="49"/>
      <c r="U21" s="62"/>
      <c r="V21" s="69"/>
      <c r="W21" s="69"/>
      <c r="X21" s="69"/>
      <c r="Z21" s="59"/>
      <c r="AA21" s="59"/>
      <c r="AB21" s="59"/>
      <c r="AC21" s="59"/>
      <c r="AD21" s="59"/>
      <c r="AE21" s="59"/>
      <c r="AF21" s="60"/>
      <c r="AG21" s="60"/>
    </row>
    <row r="22" spans="1:33" ht="18" customHeight="1">
      <c r="A22" s="31" t="s">
        <v>53</v>
      </c>
      <c r="B22" s="97">
        <f>SUM(C22:E22)</f>
        <v>197812</v>
      </c>
      <c r="C22" s="96">
        <f>H22+L22+Q22+V22</f>
        <v>144293</v>
      </c>
      <c r="D22" s="96">
        <f>I22+M22+R22+W22</f>
        <v>29434</v>
      </c>
      <c r="E22" s="96">
        <f>J22+N22+S22+X22</f>
        <v>24085</v>
      </c>
      <c r="F22" s="23"/>
      <c r="G22" s="62">
        <f>SUM(H22:J22)</f>
        <v>35693</v>
      </c>
      <c r="H22" s="63">
        <v>23321</v>
      </c>
      <c r="I22" s="63">
        <v>9198</v>
      </c>
      <c r="J22" s="63">
        <v>3174</v>
      </c>
      <c r="K22" s="62">
        <f>SUM(L22:N22)</f>
        <v>58351</v>
      </c>
      <c r="L22" s="63">
        <v>40438</v>
      </c>
      <c r="M22" s="63">
        <v>10531</v>
      </c>
      <c r="N22" s="63">
        <v>7382</v>
      </c>
      <c r="O22" s="31" t="s">
        <v>53</v>
      </c>
      <c r="P22" s="66">
        <f>SUM(Q22:S22)</f>
        <v>100268</v>
      </c>
      <c r="Q22" s="63">
        <v>78240</v>
      </c>
      <c r="R22" s="63">
        <v>8833</v>
      </c>
      <c r="S22" s="63">
        <v>13195</v>
      </c>
      <c r="T22" s="49"/>
      <c r="U22" s="62">
        <f>SUM(V22:X22)</f>
        <v>3500</v>
      </c>
      <c r="V22" s="63">
        <v>2294</v>
      </c>
      <c r="W22" s="63">
        <v>872</v>
      </c>
      <c r="X22" s="63">
        <v>334</v>
      </c>
      <c r="Z22" s="59"/>
      <c r="AA22" s="59"/>
      <c r="AB22" s="59"/>
      <c r="AC22" s="59"/>
      <c r="AD22" s="59"/>
      <c r="AE22" s="59"/>
      <c r="AF22" s="60"/>
      <c r="AG22" s="60"/>
    </row>
    <row r="23" spans="1:33" ht="18" customHeight="1">
      <c r="A23" s="32" t="s">
        <v>31</v>
      </c>
      <c r="B23" s="97"/>
      <c r="C23" s="96"/>
      <c r="D23" s="96"/>
      <c r="E23" s="96"/>
      <c r="F23" s="23"/>
      <c r="G23" s="62"/>
      <c r="H23" s="63"/>
      <c r="I23" s="63"/>
      <c r="J23" s="63"/>
      <c r="K23" s="62"/>
      <c r="L23" s="63"/>
      <c r="M23" s="63"/>
      <c r="N23" s="63"/>
      <c r="O23" s="32" t="s">
        <v>31</v>
      </c>
      <c r="P23" s="67"/>
      <c r="Q23" s="69"/>
      <c r="R23" s="69"/>
      <c r="S23" s="69"/>
      <c r="T23" s="49"/>
      <c r="U23" s="62"/>
      <c r="V23" s="69"/>
      <c r="W23" s="69"/>
      <c r="X23" s="69"/>
      <c r="Z23" s="59"/>
      <c r="AA23" s="59"/>
      <c r="AB23" s="59"/>
      <c r="AC23" s="59"/>
      <c r="AD23" s="59"/>
      <c r="AE23" s="59"/>
      <c r="AF23" s="60"/>
      <c r="AG23" s="60"/>
    </row>
    <row r="24" spans="1:33" ht="16.149999999999999" customHeight="1">
      <c r="A24" s="33"/>
      <c r="B24" s="97"/>
      <c r="C24" s="96"/>
      <c r="D24" s="96"/>
      <c r="E24" s="96"/>
      <c r="F24" s="23"/>
      <c r="G24" s="62"/>
      <c r="H24" s="63"/>
      <c r="I24" s="63"/>
      <c r="J24" s="63"/>
      <c r="K24" s="62"/>
      <c r="L24" s="63"/>
      <c r="M24" s="63"/>
      <c r="N24" s="63"/>
      <c r="O24" s="33"/>
      <c r="P24" s="67"/>
      <c r="Q24" s="69"/>
      <c r="R24" s="69"/>
      <c r="S24" s="69"/>
      <c r="T24" s="49"/>
      <c r="U24" s="62"/>
      <c r="V24" s="69"/>
      <c r="W24" s="69"/>
      <c r="X24" s="69"/>
      <c r="Z24" s="59"/>
      <c r="AA24" s="59"/>
      <c r="AB24" s="59"/>
      <c r="AC24" s="59"/>
      <c r="AD24" s="59"/>
      <c r="AE24" s="59"/>
      <c r="AF24" s="60"/>
      <c r="AG24" s="60"/>
    </row>
    <row r="25" spans="1:33" ht="18" customHeight="1">
      <c r="A25" s="31" t="s">
        <v>54</v>
      </c>
      <c r="B25" s="97">
        <f>SUM(C25:E25)</f>
        <v>134273</v>
      </c>
      <c r="C25" s="98">
        <f>H25+L25+Q25+V25</f>
        <v>61237</v>
      </c>
      <c r="D25" s="98">
        <f>I25+M25+R25+W25</f>
        <v>51409</v>
      </c>
      <c r="E25" s="96">
        <f>J25+N25+S25+X25</f>
        <v>21627</v>
      </c>
      <c r="F25" s="23"/>
      <c r="G25" s="62">
        <f>SUM(H25:J25)</f>
        <v>19810</v>
      </c>
      <c r="H25" s="63">
        <v>6114</v>
      </c>
      <c r="I25" s="63">
        <v>10012</v>
      </c>
      <c r="J25" s="63">
        <v>3684</v>
      </c>
      <c r="K25" s="62">
        <f>SUM(L25:N25)</f>
        <v>89187</v>
      </c>
      <c r="L25" s="63">
        <v>39569</v>
      </c>
      <c r="M25" s="63">
        <v>36240</v>
      </c>
      <c r="N25" s="63">
        <v>13378</v>
      </c>
      <c r="O25" s="31" t="s">
        <v>54</v>
      </c>
      <c r="P25" s="66">
        <f>SUM(Q25:S25)</f>
        <v>23300</v>
      </c>
      <c r="Q25" s="63">
        <v>14942</v>
      </c>
      <c r="R25" s="63">
        <v>4009</v>
      </c>
      <c r="S25" s="63">
        <v>4349</v>
      </c>
      <c r="T25" s="49"/>
      <c r="U25" s="62">
        <f>SUM(V25:X25)</f>
        <v>1976</v>
      </c>
      <c r="V25" s="63">
        <v>612</v>
      </c>
      <c r="W25" s="63">
        <v>1148</v>
      </c>
      <c r="X25" s="63">
        <v>216</v>
      </c>
      <c r="Z25" s="59"/>
      <c r="AA25" s="59"/>
      <c r="AB25" s="59"/>
      <c r="AC25" s="59"/>
      <c r="AD25" s="59"/>
      <c r="AE25" s="59"/>
      <c r="AF25" s="60"/>
      <c r="AG25" s="60"/>
    </row>
    <row r="26" spans="1:33" ht="18" customHeight="1">
      <c r="A26" s="32" t="s">
        <v>32</v>
      </c>
      <c r="B26" s="97"/>
      <c r="C26" s="103"/>
      <c r="D26" s="103"/>
      <c r="E26" s="96"/>
      <c r="F26" s="23"/>
      <c r="G26" s="62"/>
      <c r="H26" s="63"/>
      <c r="I26" s="63"/>
      <c r="J26" s="63"/>
      <c r="K26" s="62"/>
      <c r="L26" s="63"/>
      <c r="M26" s="63"/>
      <c r="N26" s="63"/>
      <c r="O26" s="32" t="s">
        <v>32</v>
      </c>
      <c r="P26" s="67"/>
      <c r="Q26" s="69"/>
      <c r="R26" s="69"/>
      <c r="S26" s="69"/>
      <c r="T26" s="49"/>
      <c r="U26" s="62"/>
      <c r="V26" s="69"/>
      <c r="W26" s="69"/>
      <c r="X26" s="69"/>
      <c r="Z26" s="59"/>
      <c r="AA26" s="59"/>
      <c r="AB26" s="59"/>
      <c r="AC26" s="59"/>
      <c r="AD26" s="59"/>
      <c r="AE26" s="59"/>
      <c r="AF26" s="60"/>
      <c r="AG26" s="60"/>
    </row>
    <row r="27" spans="1:33" ht="16.149999999999999" customHeight="1">
      <c r="A27" s="33"/>
      <c r="B27" s="97"/>
      <c r="C27" s="98"/>
      <c r="D27" s="98"/>
      <c r="E27" s="96"/>
      <c r="F27" s="23"/>
      <c r="G27" s="62"/>
      <c r="H27" s="63"/>
      <c r="I27" s="63"/>
      <c r="J27" s="63"/>
      <c r="K27" s="62"/>
      <c r="L27" s="63"/>
      <c r="M27" s="63"/>
      <c r="N27" s="63"/>
      <c r="O27" s="33"/>
      <c r="P27" s="67"/>
      <c r="Q27" s="69"/>
      <c r="R27" s="69"/>
      <c r="S27" s="69"/>
      <c r="T27" s="49"/>
      <c r="U27" s="62"/>
      <c r="V27" s="69"/>
      <c r="W27" s="69"/>
      <c r="X27" s="69"/>
      <c r="Z27" s="59"/>
      <c r="AA27" s="59"/>
      <c r="AB27" s="59"/>
      <c r="AC27" s="59"/>
      <c r="AD27" s="59"/>
      <c r="AE27" s="59"/>
      <c r="AF27" s="60"/>
      <c r="AG27" s="60"/>
    </row>
    <row r="28" spans="1:33" ht="18" customHeight="1">
      <c r="A28" s="31" t="s">
        <v>55</v>
      </c>
      <c r="B28" s="97">
        <f>SUM(C28:E28)</f>
        <v>193966</v>
      </c>
      <c r="C28" s="98">
        <f>H28+L28+Q28+V28</f>
        <v>120464</v>
      </c>
      <c r="D28" s="98">
        <f>I28+M28+R28+W28</f>
        <v>47290</v>
      </c>
      <c r="E28" s="96">
        <f>J28+N28+S28+X28</f>
        <v>26212</v>
      </c>
      <c r="F28" s="23"/>
      <c r="G28" s="62">
        <f>SUM(H28:J28)</f>
        <v>45631</v>
      </c>
      <c r="H28" s="63">
        <v>17896</v>
      </c>
      <c r="I28" s="63">
        <v>23270</v>
      </c>
      <c r="J28" s="63">
        <v>4465</v>
      </c>
      <c r="K28" s="62">
        <f>SUM(L28:N28)</f>
        <v>31746</v>
      </c>
      <c r="L28" s="63">
        <v>13771</v>
      </c>
      <c r="M28" s="63">
        <v>13281</v>
      </c>
      <c r="N28" s="63">
        <v>4694</v>
      </c>
      <c r="O28" s="31" t="s">
        <v>55</v>
      </c>
      <c r="P28" s="66">
        <f>SUM(Q28:S28)</f>
        <v>114290</v>
      </c>
      <c r="Q28" s="63">
        <v>88202</v>
      </c>
      <c r="R28" s="63">
        <v>9149</v>
      </c>
      <c r="S28" s="63">
        <v>16939</v>
      </c>
      <c r="T28" s="49"/>
      <c r="U28" s="62">
        <f>SUM(V28:X28)</f>
        <v>2299</v>
      </c>
      <c r="V28" s="63">
        <v>595</v>
      </c>
      <c r="W28" s="63">
        <v>1590</v>
      </c>
      <c r="X28" s="63">
        <v>114</v>
      </c>
      <c r="Z28" s="59"/>
      <c r="AA28" s="59"/>
      <c r="AB28" s="59"/>
      <c r="AC28" s="59"/>
      <c r="AD28" s="59"/>
      <c r="AE28" s="59"/>
      <c r="AF28" s="60"/>
      <c r="AG28" s="60"/>
    </row>
    <row r="29" spans="1:33" ht="18" customHeight="1">
      <c r="A29" s="32" t="s">
        <v>33</v>
      </c>
      <c r="B29" s="97"/>
      <c r="C29" s="103"/>
      <c r="D29" s="103"/>
      <c r="E29" s="96"/>
      <c r="F29" s="23"/>
      <c r="G29" s="62"/>
      <c r="H29" s="63"/>
      <c r="I29" s="63"/>
      <c r="J29" s="63"/>
      <c r="K29" s="62"/>
      <c r="L29" s="63"/>
      <c r="M29" s="63"/>
      <c r="N29" s="63"/>
      <c r="O29" s="32" t="s">
        <v>33</v>
      </c>
      <c r="P29" s="67"/>
      <c r="Q29" s="69"/>
      <c r="R29" s="69"/>
      <c r="S29" s="69"/>
      <c r="T29" s="49"/>
      <c r="U29" s="62"/>
      <c r="V29" s="69"/>
      <c r="W29" s="69"/>
      <c r="X29" s="69"/>
      <c r="Z29" s="59"/>
      <c r="AA29" s="59"/>
      <c r="AB29" s="59"/>
      <c r="AC29" s="59"/>
      <c r="AD29" s="59"/>
      <c r="AE29" s="59"/>
      <c r="AF29" s="60"/>
      <c r="AG29" s="60"/>
    </row>
    <row r="30" spans="1:33" ht="16.149999999999999" customHeight="1">
      <c r="A30" s="33"/>
      <c r="B30" s="97"/>
      <c r="C30" s="98"/>
      <c r="D30" s="98"/>
      <c r="E30" s="96"/>
      <c r="F30" s="23"/>
      <c r="G30" s="62"/>
      <c r="H30" s="63"/>
      <c r="I30" s="63"/>
      <c r="J30" s="63"/>
      <c r="K30" s="62"/>
      <c r="L30" s="63"/>
      <c r="M30" s="63"/>
      <c r="N30" s="63"/>
      <c r="O30" s="33"/>
      <c r="P30" s="67"/>
      <c r="Q30" s="69"/>
      <c r="R30" s="69"/>
      <c r="S30" s="69"/>
      <c r="T30" s="49"/>
      <c r="U30" s="62"/>
      <c r="V30" s="69"/>
      <c r="W30" s="69"/>
      <c r="X30" s="69"/>
      <c r="Z30" s="59"/>
      <c r="AA30" s="59"/>
      <c r="AB30" s="59"/>
      <c r="AC30" s="59"/>
      <c r="AD30" s="59"/>
      <c r="AE30" s="59"/>
      <c r="AF30" s="60"/>
      <c r="AG30" s="60"/>
    </row>
    <row r="31" spans="1:33" ht="18" customHeight="1">
      <c r="A31" s="31" t="s">
        <v>56</v>
      </c>
      <c r="B31" s="97">
        <f>SUM(C31:E31)</f>
        <v>226394</v>
      </c>
      <c r="C31" s="98">
        <f>H31+L31+Q31+V31</f>
        <v>183661</v>
      </c>
      <c r="D31" s="98">
        <f>I31+M31+R31+W31</f>
        <v>23338</v>
      </c>
      <c r="E31" s="96">
        <f>J31+N31+S31+X31</f>
        <v>19395</v>
      </c>
      <c r="F31" s="23"/>
      <c r="G31" s="62">
        <f>SUM(H31:J31)</f>
        <v>39691</v>
      </c>
      <c r="H31" s="63">
        <v>32574</v>
      </c>
      <c r="I31" s="63">
        <v>5991</v>
      </c>
      <c r="J31" s="63">
        <v>1126</v>
      </c>
      <c r="K31" s="62">
        <f>SUM(L31:N31)</f>
        <v>47637</v>
      </c>
      <c r="L31" s="63">
        <v>36955</v>
      </c>
      <c r="M31" s="63">
        <v>8717</v>
      </c>
      <c r="N31" s="63">
        <v>1965</v>
      </c>
      <c r="O31" s="31" t="s">
        <v>56</v>
      </c>
      <c r="P31" s="66">
        <f>SUM(Q31:S31)</f>
        <v>132848</v>
      </c>
      <c r="Q31" s="63">
        <v>110376</v>
      </c>
      <c r="R31" s="63">
        <v>6985</v>
      </c>
      <c r="S31" s="63">
        <v>15487</v>
      </c>
      <c r="T31" s="49"/>
      <c r="U31" s="62">
        <f>SUM(V31:X31)</f>
        <v>6218</v>
      </c>
      <c r="V31" s="63">
        <v>3756</v>
      </c>
      <c r="W31" s="63">
        <v>1645</v>
      </c>
      <c r="X31" s="63">
        <v>817</v>
      </c>
      <c r="Z31" s="59"/>
      <c r="AA31" s="59"/>
      <c r="AB31" s="59"/>
      <c r="AC31" s="59"/>
      <c r="AD31" s="59"/>
      <c r="AE31" s="59"/>
      <c r="AF31" s="60"/>
      <c r="AG31" s="60"/>
    </row>
    <row r="32" spans="1:33" ht="18" customHeight="1">
      <c r="A32" s="32" t="s">
        <v>34</v>
      </c>
      <c r="B32" s="97"/>
      <c r="C32" s="103"/>
      <c r="D32" s="103"/>
      <c r="E32" s="95"/>
      <c r="F32" s="23"/>
      <c r="G32" s="62"/>
      <c r="H32" s="63"/>
      <c r="I32" s="63"/>
      <c r="J32" s="63"/>
      <c r="K32" s="62"/>
      <c r="L32" s="63"/>
      <c r="M32" s="63"/>
      <c r="N32" s="63"/>
      <c r="O32" s="32" t="s">
        <v>34</v>
      </c>
      <c r="P32" s="67"/>
      <c r="Q32" s="69"/>
      <c r="R32" s="69"/>
      <c r="S32" s="69"/>
      <c r="T32" s="49"/>
      <c r="U32" s="62"/>
      <c r="V32" s="69"/>
      <c r="W32" s="69"/>
      <c r="X32" s="69"/>
      <c r="Z32" s="59"/>
      <c r="AA32" s="59"/>
      <c r="AB32" s="59"/>
      <c r="AC32" s="59"/>
      <c r="AD32" s="59"/>
      <c r="AE32" s="59"/>
      <c r="AF32" s="60"/>
      <c r="AG32" s="60"/>
    </row>
    <row r="33" spans="1:33" ht="16.149999999999999" customHeight="1">
      <c r="A33" s="33"/>
      <c r="B33" s="30"/>
      <c r="C33" s="25"/>
      <c r="D33" s="25"/>
      <c r="E33" s="25"/>
      <c r="F33" s="23"/>
      <c r="G33" s="62"/>
      <c r="H33" s="63"/>
      <c r="I33" s="63"/>
      <c r="J33" s="63"/>
      <c r="K33" s="62"/>
      <c r="L33" s="63"/>
      <c r="M33" s="63"/>
      <c r="N33" s="63"/>
      <c r="O33" s="33"/>
      <c r="P33" s="67"/>
      <c r="Q33" s="69"/>
      <c r="R33" s="69"/>
      <c r="S33" s="69"/>
      <c r="T33" s="49"/>
      <c r="U33" s="62"/>
      <c r="V33" s="69"/>
      <c r="W33" s="69"/>
      <c r="X33" s="69"/>
      <c r="Z33" s="59"/>
      <c r="AA33" s="59"/>
      <c r="AB33" s="59"/>
      <c r="AC33" s="59"/>
      <c r="AD33" s="59"/>
      <c r="AE33" s="59"/>
      <c r="AF33" s="60"/>
      <c r="AG33" s="60"/>
    </row>
    <row r="34" spans="1:33" ht="18" customHeight="1">
      <c r="A34" s="31" t="s">
        <v>57</v>
      </c>
      <c r="B34" s="30">
        <f>SUM(C34:E34)</f>
        <v>318657</v>
      </c>
      <c r="C34" s="25">
        <f>H34+L34+Q34+V34</f>
        <v>271577</v>
      </c>
      <c r="D34" s="25">
        <f>I34+M34+R34+W34</f>
        <v>24283</v>
      </c>
      <c r="E34" s="25">
        <f>J34+N34+S34+X34</f>
        <v>22797</v>
      </c>
      <c r="F34" s="23"/>
      <c r="G34" s="62">
        <f>SUM(H34:J34)</f>
        <v>44370</v>
      </c>
      <c r="H34" s="63">
        <v>36443</v>
      </c>
      <c r="I34" s="63">
        <v>6551</v>
      </c>
      <c r="J34" s="63">
        <v>1376</v>
      </c>
      <c r="K34" s="62">
        <f>SUM(L34:N34)</f>
        <v>104291</v>
      </c>
      <c r="L34" s="63">
        <v>89022</v>
      </c>
      <c r="M34" s="63">
        <v>7441</v>
      </c>
      <c r="N34" s="63">
        <v>7828</v>
      </c>
      <c r="O34" s="31" t="s">
        <v>57</v>
      </c>
      <c r="P34" s="66">
        <f>SUM(Q34:S34)</f>
        <v>166298</v>
      </c>
      <c r="Q34" s="63">
        <v>143179</v>
      </c>
      <c r="R34" s="63">
        <v>9646</v>
      </c>
      <c r="S34" s="63">
        <v>13473</v>
      </c>
      <c r="T34" s="49"/>
      <c r="U34" s="62">
        <f>SUM(V34:X34)</f>
        <v>3698</v>
      </c>
      <c r="V34" s="63">
        <v>2933</v>
      </c>
      <c r="W34" s="63">
        <v>645</v>
      </c>
      <c r="X34" s="63">
        <v>120</v>
      </c>
      <c r="Z34" s="59"/>
      <c r="AA34" s="59"/>
      <c r="AB34" s="59"/>
      <c r="AC34" s="59"/>
      <c r="AD34" s="59"/>
      <c r="AE34" s="59"/>
      <c r="AF34" s="60"/>
      <c r="AG34" s="60"/>
    </row>
    <row r="35" spans="1:33" ht="18" customHeight="1">
      <c r="A35" s="32" t="s">
        <v>35</v>
      </c>
      <c r="B35" s="30"/>
      <c r="C35" s="55"/>
      <c r="D35" s="55"/>
      <c r="E35" s="55"/>
      <c r="F35" s="26"/>
      <c r="G35" s="64"/>
      <c r="H35" s="65"/>
      <c r="I35" s="65"/>
      <c r="J35" s="65"/>
      <c r="K35" s="64"/>
      <c r="L35" s="65"/>
      <c r="M35" s="65"/>
      <c r="N35" s="65"/>
      <c r="O35" s="32" t="s">
        <v>35</v>
      </c>
      <c r="P35" s="70"/>
      <c r="Q35" s="71"/>
      <c r="R35" s="71"/>
      <c r="S35" s="71"/>
      <c r="T35" s="52"/>
      <c r="U35" s="64"/>
      <c r="V35" s="71"/>
      <c r="W35" s="72"/>
      <c r="X35" s="72"/>
      <c r="Z35" s="59"/>
      <c r="AA35" s="59"/>
      <c r="AB35" s="59"/>
      <c r="AC35" s="59"/>
      <c r="AD35" s="59"/>
      <c r="AE35" s="59"/>
      <c r="AF35" s="60"/>
      <c r="AG35" s="60"/>
    </row>
    <row r="36" spans="1:33" ht="16.149999999999999" customHeight="1">
      <c r="A36" s="7"/>
      <c r="B36" s="30"/>
      <c r="C36" s="25"/>
      <c r="D36" s="25"/>
      <c r="E36" s="25"/>
      <c r="F36" s="23"/>
      <c r="G36" s="62"/>
      <c r="H36" s="63"/>
      <c r="I36" s="63"/>
      <c r="J36" s="63"/>
      <c r="K36" s="62"/>
      <c r="L36" s="63"/>
      <c r="M36" s="63"/>
      <c r="N36" s="63"/>
      <c r="O36" s="7"/>
      <c r="P36" s="62"/>
      <c r="Q36" s="63"/>
      <c r="R36" s="63"/>
      <c r="S36" s="63"/>
      <c r="T36" s="49"/>
      <c r="U36" s="62"/>
      <c r="V36" s="69"/>
      <c r="W36" s="69"/>
      <c r="X36" s="69"/>
      <c r="Z36" s="59"/>
      <c r="AA36" s="59"/>
      <c r="AB36" s="59"/>
      <c r="AC36" s="59"/>
      <c r="AD36" s="59"/>
      <c r="AE36" s="59"/>
      <c r="AF36" s="60"/>
      <c r="AG36" s="60"/>
    </row>
    <row r="37" spans="1:33" ht="18" customHeight="1">
      <c r="A37" s="31" t="s">
        <v>58</v>
      </c>
      <c r="B37" s="30">
        <f>SUM(C37:E37)</f>
        <v>176280</v>
      </c>
      <c r="C37" s="25">
        <f>H37+L37+Q37+V37</f>
        <v>135876</v>
      </c>
      <c r="D37" s="25">
        <f>I37+M37+R37+W37</f>
        <v>30656</v>
      </c>
      <c r="E37" s="25">
        <f>J37+N37+S37+X37</f>
        <v>9748</v>
      </c>
      <c r="F37" s="23"/>
      <c r="G37" s="62">
        <f>SUM(H37:J37)</f>
        <v>25083</v>
      </c>
      <c r="H37" s="63">
        <v>17127</v>
      </c>
      <c r="I37" s="63">
        <v>7234</v>
      </c>
      <c r="J37" s="63">
        <v>722</v>
      </c>
      <c r="K37" s="62">
        <f>SUM(L37:N37)</f>
        <v>102955</v>
      </c>
      <c r="L37" s="63">
        <v>84112</v>
      </c>
      <c r="M37" s="63">
        <v>12335</v>
      </c>
      <c r="N37" s="63">
        <v>6508</v>
      </c>
      <c r="O37" s="31" t="s">
        <v>58</v>
      </c>
      <c r="P37" s="66">
        <f>SUM(Q37:S37)</f>
        <v>35056</v>
      </c>
      <c r="Q37" s="63">
        <v>27743</v>
      </c>
      <c r="R37" s="63">
        <v>5631</v>
      </c>
      <c r="S37" s="63">
        <v>1682</v>
      </c>
      <c r="T37" s="49"/>
      <c r="U37" s="62">
        <f>SUM(V37:X37)</f>
        <v>13186</v>
      </c>
      <c r="V37" s="63">
        <v>6894</v>
      </c>
      <c r="W37" s="63">
        <v>5456</v>
      </c>
      <c r="X37" s="63">
        <v>836</v>
      </c>
      <c r="Z37" s="59"/>
      <c r="AA37" s="59"/>
      <c r="AB37" s="59"/>
      <c r="AC37" s="59"/>
      <c r="AD37" s="59"/>
      <c r="AE37" s="59"/>
      <c r="AF37" s="60"/>
      <c r="AG37" s="60"/>
    </row>
    <row r="38" spans="1:33" ht="18" customHeight="1">
      <c r="A38" s="32" t="s">
        <v>27</v>
      </c>
      <c r="B38" s="30"/>
      <c r="C38" s="23"/>
      <c r="D38" s="23"/>
      <c r="E38" s="23"/>
      <c r="F38" s="23"/>
      <c r="G38" s="23"/>
      <c r="H38" s="23"/>
      <c r="I38" s="23"/>
      <c r="J38" s="23"/>
      <c r="K38" s="23"/>
      <c r="L38" s="23"/>
      <c r="M38" s="23"/>
      <c r="N38" s="23"/>
      <c r="O38" s="32" t="s">
        <v>27</v>
      </c>
      <c r="P38" s="50"/>
      <c r="Q38" s="49"/>
      <c r="R38" s="49"/>
      <c r="S38" s="49"/>
      <c r="T38" s="49"/>
      <c r="U38" s="23">
        <f>SUM(V38:X38)</f>
        <v>0</v>
      </c>
      <c r="V38" s="49"/>
      <c r="W38" s="49"/>
      <c r="X38" s="49"/>
    </row>
    <row r="39" spans="1:33" ht="12" customHeight="1">
      <c r="A39" s="27"/>
      <c r="B39" s="28"/>
      <c r="C39" s="28"/>
      <c r="D39" s="28"/>
      <c r="E39" s="28"/>
      <c r="F39" s="28"/>
      <c r="G39" s="28"/>
      <c r="H39" s="28"/>
      <c r="I39" s="28"/>
      <c r="J39" s="28"/>
      <c r="K39" s="28"/>
      <c r="L39" s="28"/>
      <c r="M39" s="28"/>
      <c r="N39" s="28"/>
      <c r="O39" s="27"/>
      <c r="P39" s="53"/>
      <c r="Q39" s="53"/>
      <c r="R39" s="53"/>
      <c r="S39" s="53"/>
      <c r="T39" s="53"/>
      <c r="U39" s="53"/>
      <c r="V39" s="53"/>
      <c r="W39" s="54"/>
      <c r="X39" s="54"/>
    </row>
    <row r="40" spans="1:33" ht="11.25" customHeight="1">
      <c r="A40" s="29" t="s">
        <v>67</v>
      </c>
      <c r="F40" s="34" t="s">
        <v>59</v>
      </c>
      <c r="G40" s="36" t="s">
        <v>60</v>
      </c>
      <c r="H40" s="35"/>
      <c r="I40" s="35"/>
      <c r="J40" s="35"/>
      <c r="K40" s="35"/>
      <c r="L40" s="35"/>
      <c r="M40" s="35"/>
    </row>
    <row r="41" spans="1:33" ht="11.25" customHeight="1">
      <c r="A41" s="29" t="s">
        <v>25</v>
      </c>
      <c r="F41" s="1" t="s">
        <v>61</v>
      </c>
      <c r="G41" s="1" t="s">
        <v>63</v>
      </c>
    </row>
    <row r="42" spans="1:33">
      <c r="G42" s="1" t="s">
        <v>62</v>
      </c>
    </row>
  </sheetData>
  <sheetProtection selectLockedCells="1"/>
  <mergeCells count="32">
    <mergeCell ref="O10:O11"/>
    <mergeCell ref="O3:S3"/>
    <mergeCell ref="U3:X3"/>
    <mergeCell ref="U4:X4"/>
    <mergeCell ref="P6:R6"/>
    <mergeCell ref="V6:W6"/>
    <mergeCell ref="O7:O8"/>
    <mergeCell ref="P7:S7"/>
    <mergeCell ref="U7:X7"/>
    <mergeCell ref="P8:S8"/>
    <mergeCell ref="U8:X8"/>
    <mergeCell ref="G7:J7"/>
    <mergeCell ref="G8:J8"/>
    <mergeCell ref="G3:N3"/>
    <mergeCell ref="G4:N4"/>
    <mergeCell ref="J6:K6"/>
    <mergeCell ref="K7:N7"/>
    <mergeCell ref="K8:N8"/>
    <mergeCell ref="B8:E8"/>
    <mergeCell ref="A7:A8"/>
    <mergeCell ref="A10:A11"/>
    <mergeCell ref="A3:E3"/>
    <mergeCell ref="B6:D6"/>
    <mergeCell ref="B7:E7"/>
    <mergeCell ref="C26:D26"/>
    <mergeCell ref="C29:D29"/>
    <mergeCell ref="C32:D32"/>
    <mergeCell ref="C14:D14"/>
    <mergeCell ref="C15:D15"/>
    <mergeCell ref="C17:D17"/>
    <mergeCell ref="C18:D18"/>
    <mergeCell ref="C20:D20"/>
  </mergeCells>
  <phoneticPr fontId="1" type="noConversion"/>
  <pageMargins left="1.0236220472440944" right="1.0236220472440944" top="0.98425196850393704" bottom="1.5748031496062993" header="0" footer="0"/>
  <pageSetup paperSize="9" scale="99" fitToHeight="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表2 表2 (完)</vt:lpstr>
      <vt:lpstr>'表2 表2 (完)'!Print_Area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4521</dc:creator>
  <cp:lastModifiedBy>蔡依倫</cp:lastModifiedBy>
  <cp:lastPrinted>2025-06-25T08:32:21Z</cp:lastPrinted>
  <dcterms:created xsi:type="dcterms:W3CDTF">2007-03-09T09:19:17Z</dcterms:created>
  <dcterms:modified xsi:type="dcterms:W3CDTF">2025-07-15T03:01:50Z</dcterms:modified>
</cp:coreProperties>
</file>