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001署本部交流區\a08主計室\01.統計書刊報表\1.林業保育統計(113年)\森林管理組\"/>
    </mc:Choice>
  </mc:AlternateContent>
  <bookViews>
    <workbookView xWindow="32757" yWindow="32757" windowWidth="28800" windowHeight="12259"/>
  </bookViews>
  <sheets>
    <sheet name="表5" sheetId="9" r:id="rId1"/>
  </sheets>
  <definedNames>
    <definedName name="_">#REF!</definedName>
    <definedName name="_xlnm.Print_Area" localSheetId="0">表5!$A$1:$N$36</definedName>
  </definedNames>
  <calcPr calcId="162913"/>
</workbook>
</file>

<file path=xl/calcChain.xml><?xml version="1.0" encoding="utf-8"?>
<calcChain xmlns="http://schemas.openxmlformats.org/spreadsheetml/2006/main">
  <c r="C32" i="9" l="1"/>
  <c r="I11" i="9" l="1"/>
  <c r="J11" i="9"/>
  <c r="K11" i="9"/>
  <c r="L11" i="9"/>
  <c r="M11" i="9"/>
  <c r="N11" i="9"/>
  <c r="H11" i="9"/>
  <c r="E11" i="9"/>
  <c r="F11" i="9"/>
  <c r="G11" i="9"/>
  <c r="D11" i="9"/>
  <c r="C33" i="9" l="1"/>
  <c r="C11" i="9" l="1"/>
</calcChain>
</file>

<file path=xl/sharedStrings.xml><?xml version="1.0" encoding="utf-8"?>
<sst xmlns="http://schemas.openxmlformats.org/spreadsheetml/2006/main" count="104" uniqueCount="93">
  <si>
    <t>Total</t>
  </si>
  <si>
    <t>Grand Total</t>
  </si>
  <si>
    <t>Forest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</si>
  <si>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</si>
  <si>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</si>
  <si>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</si>
  <si>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</si>
  <si>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</si>
  <si>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</si>
  <si>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</si>
  <si>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</si>
  <si>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</si>
  <si>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</si>
  <si>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</si>
  <si>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Keelung City</t>
  </si>
  <si>
    <t>Hsinchu City</t>
  </si>
  <si>
    <t>Taichung City</t>
  </si>
  <si>
    <t>Chiayi City</t>
  </si>
  <si>
    <t>Tainan City</t>
  </si>
  <si>
    <t>Grand</t>
  </si>
  <si>
    <t>Head Water</t>
  </si>
  <si>
    <t>Protection</t>
  </si>
  <si>
    <t>Erosion</t>
  </si>
  <si>
    <t>Control</t>
  </si>
  <si>
    <t>飛砂防止林</t>
  </si>
  <si>
    <t>Draft Sand</t>
  </si>
  <si>
    <t>Stabilization</t>
  </si>
  <si>
    <t>Windbreak</t>
  </si>
  <si>
    <t>風　景　林</t>
  </si>
  <si>
    <t>Landscape</t>
  </si>
  <si>
    <t>潮害防備林</t>
  </si>
  <si>
    <t>Tide</t>
  </si>
  <si>
    <t>水害防備林</t>
  </si>
  <si>
    <t>Flood</t>
  </si>
  <si>
    <t>漁　業　林</t>
  </si>
  <si>
    <t>Fish</t>
  </si>
  <si>
    <t>Attraction</t>
  </si>
  <si>
    <t>墜石防止林</t>
  </si>
  <si>
    <t>Rock Falling</t>
  </si>
  <si>
    <t>衛生保健林</t>
  </si>
  <si>
    <t>Health</t>
  </si>
  <si>
    <t>附　　註：表列資料總數與細數之和因四捨五入調整尾數故未盡相符。</t>
    <phoneticPr fontId="1" type="noConversion"/>
  </si>
  <si>
    <t>自然保育林</t>
    <phoneticPr fontId="1" type="noConversion"/>
  </si>
  <si>
    <t>Nature</t>
    <phoneticPr fontId="1" type="noConversion"/>
  </si>
  <si>
    <t>Conservation</t>
    <phoneticPr fontId="1" type="noConversion"/>
  </si>
  <si>
    <t>Forest</t>
    <phoneticPr fontId="1" type="noConversion"/>
  </si>
  <si>
    <t>Forest</t>
    <phoneticPr fontId="1" type="noConversion"/>
  </si>
  <si>
    <t>Unit : ha</t>
    <phoneticPr fontId="1" type="noConversion"/>
  </si>
  <si>
    <t>水源涵養林</t>
    <phoneticPr fontId="1" type="noConversion"/>
  </si>
  <si>
    <t>防 風 林</t>
    <phoneticPr fontId="1" type="noConversion"/>
  </si>
  <si>
    <t>總    計</t>
    <phoneticPr fontId="1" type="noConversion"/>
  </si>
  <si>
    <t>District</t>
    <phoneticPr fontId="1" type="noConversion"/>
  </si>
  <si>
    <t>Penghu County</t>
    <phoneticPr fontId="1" type="noConversion"/>
  </si>
  <si>
    <t>Kinmen County</t>
    <phoneticPr fontId="1" type="noConversion"/>
  </si>
  <si>
    <t>Lienchiang County</t>
    <phoneticPr fontId="1" type="noConversion"/>
  </si>
  <si>
    <t>地      區      別</t>
    <phoneticPr fontId="1" type="noConversion"/>
  </si>
  <si>
    <t xml:space="preserve">Table 5     Protection Forest Area </t>
    <phoneticPr fontId="1" type="noConversion"/>
  </si>
  <si>
    <t>New Taipei City</t>
    <phoneticPr fontId="1" type="noConversion"/>
  </si>
  <si>
    <t>Taipei City</t>
    <phoneticPr fontId="1" type="noConversion"/>
  </si>
  <si>
    <t>Taoyuan City</t>
    <phoneticPr fontId="1" type="noConversion"/>
  </si>
  <si>
    <t>土砂捍止林</t>
    <phoneticPr fontId="1" type="noConversion"/>
  </si>
  <si>
    <t>資料來源：本署森林管理組。</t>
    <phoneticPr fontId="1" type="noConversion"/>
  </si>
  <si>
    <r>
      <t>22</t>
    </r>
    <r>
      <rPr>
        <sz val="8"/>
        <color indexed="8"/>
        <rFont val="新細明體"/>
        <family val="1"/>
        <charset val="136"/>
      </rPr>
      <t>　</t>
    </r>
    <r>
      <rPr>
        <sz val="8"/>
        <color indexed="8"/>
        <rFont val="標楷體"/>
        <family val="4"/>
        <charset val="136"/>
      </rPr>
      <t>森林資源</t>
    </r>
    <phoneticPr fontId="1" type="noConversion"/>
  </si>
  <si>
    <r>
      <t>Forest Resources</t>
    </r>
    <r>
      <rPr>
        <sz val="8"/>
        <color indexed="8"/>
        <rFont val="新細明體"/>
        <family val="1"/>
        <charset val="136"/>
      </rPr>
      <t>　</t>
    </r>
    <r>
      <rPr>
        <sz val="8"/>
        <color indexed="8"/>
        <rFont val="Times New Roman"/>
        <family val="1"/>
      </rPr>
      <t>23</t>
    </r>
    <phoneticPr fontId="1" type="noConversion"/>
  </si>
  <si>
    <r>
      <t>表</t>
    </r>
    <r>
      <rPr>
        <sz val="16"/>
        <color indexed="8"/>
        <rFont val="Times New Roman"/>
        <family val="1"/>
      </rPr>
      <t>5</t>
    </r>
    <r>
      <rPr>
        <sz val="16"/>
        <color indexed="8"/>
        <rFont val="標楷體"/>
        <family val="4"/>
        <charset val="136"/>
      </rPr>
      <t>　保安林面積</t>
    </r>
    <phoneticPr fontId="1" type="noConversion"/>
  </si>
  <si>
    <r>
      <t>單位：公頃</t>
    </r>
    <r>
      <rPr>
        <sz val="12"/>
        <color indexed="8"/>
        <rFont val="Times New Roman"/>
        <family val="1"/>
      </rPr>
      <t xml:space="preserve">                            </t>
    </r>
    <phoneticPr fontId="1" type="noConversion"/>
  </si>
  <si>
    <r>
      <t>總</t>
    </r>
    <r>
      <rPr>
        <b/>
        <sz val="10"/>
        <color indexed="8"/>
        <rFont val="Times New Roman"/>
        <family val="1"/>
      </rPr>
      <t xml:space="preserve">               </t>
    </r>
    <r>
      <rPr>
        <b/>
        <sz val="10"/>
        <color indexed="8"/>
        <rFont val="標楷體"/>
        <family val="4"/>
        <charset val="136"/>
      </rPr>
      <t>計</t>
    </r>
    <phoneticPr fontId="1" type="noConversion"/>
  </si>
  <si>
    <r>
      <t>新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</si>
  <si>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</si>
  <si>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桃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園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</si>
  <si>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中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</si>
  <si>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</si>
  <si>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雄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</si>
  <si>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Source</t>
    </r>
    <r>
      <rPr>
        <sz val="8"/>
        <color indexed="8"/>
        <rFont val="細明體"/>
        <family val="3"/>
        <charset val="136"/>
      </rPr>
      <t>：</t>
    </r>
    <r>
      <rPr>
        <sz val="8"/>
        <color indexed="8"/>
        <rFont val="Times New Roman"/>
        <family val="1"/>
      </rPr>
      <t>The Forest Management Division of F.A.N.C.A..</t>
    </r>
    <phoneticPr fontId="1" type="noConversion"/>
  </si>
  <si>
    <r>
      <t>Note</t>
    </r>
    <r>
      <rPr>
        <sz val="8"/>
        <color indexed="8"/>
        <rFont val="細明體"/>
        <family val="3"/>
        <charset val="136"/>
      </rPr>
      <t>：</t>
    </r>
    <r>
      <rPr>
        <sz val="8"/>
        <color indexed="8"/>
        <rFont val="Times New Roman"/>
        <family val="1"/>
      </rPr>
      <t>Data may not add to totals because of rounding.</t>
    </r>
    <phoneticPr fontId="1" type="noConversion"/>
  </si>
  <si>
    <r>
      <rPr>
        <sz val="10"/>
        <color indexed="8"/>
        <rFont val="標楷體"/>
        <family val="4"/>
        <charset val="136"/>
      </rPr>
      <t>宜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蘭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</si>
  <si>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竹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</si>
  <si>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</si>
  <si>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化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</si>
  <si>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投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</si>
  <si>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雲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</si>
  <si>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嘉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義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</si>
  <si>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屏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</si>
  <si>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</si>
  <si>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蓮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</si>
  <si>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澎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湖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</si>
  <si>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隆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</si>
  <si>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竹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</si>
  <si>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嘉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義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</si>
  <si>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金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門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</si>
  <si>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連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江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</si>
  <si>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t xml:space="preserve">                                          </t>
    </r>
    <r>
      <rPr>
        <sz val="11"/>
        <color indexed="8"/>
        <rFont val="標楷體"/>
        <family val="4"/>
        <charset val="136"/>
      </rPr>
      <t>民國</t>
    </r>
    <r>
      <rPr>
        <sz val="11"/>
        <color indexed="8"/>
        <rFont val="Times New Roman"/>
        <family val="1"/>
      </rPr>
      <t>113</t>
    </r>
    <r>
      <rPr>
        <sz val="11"/>
        <color indexed="8"/>
        <rFont val="標楷體"/>
        <family val="4"/>
        <charset val="136"/>
      </rPr>
      <t>年底</t>
    </r>
    <phoneticPr fontId="1" type="noConversion"/>
  </si>
  <si>
    <t>End of  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</si>
</sst>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___;\-#,##0.00"/>
    <numFmt numFmtId="177" formatCode="#\ ###\ ###\ \ \ ;\-#,##0"/>
    <numFmt numFmtId="178" formatCode="* #\ ###\ ##0_-;\-* #\ ###\ ##0_-;_-* &quot;-&quot;??_-;_-@_-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Times New Roman"/>
      <family val="1"/>
    </font>
    <font>
      <sz val="8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6"/>
      <color indexed="8"/>
      <name val="標楷體"/>
      <family val="4"/>
      <charset val="136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sz val="8"/>
      <color indexed="8"/>
      <name val="細明體"/>
      <family val="3"/>
      <charset val="136"/>
    </font>
    <font>
      <sz val="8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新細明體"/>
      <family val="1"/>
      <charset val="136"/>
    </font>
    <font>
      <sz val="7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b/>
      <sz val="9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10"/>
      <color indexed="8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justify" vertical="center"/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176" fontId="22" fillId="0" borderId="1" xfId="0" applyNumberFormat="1" applyFont="1" applyFill="1" applyBorder="1" applyAlignment="1" applyProtection="1">
      <alignment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right" vertical="center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distributed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Fill="1" applyBorder="1" applyAlignment="1" applyProtection="1">
      <alignment horizontal="center" wrapText="1"/>
      <protection locked="0"/>
    </xf>
    <xf numFmtId="0" fontId="24" fillId="0" borderId="8" xfId="0" applyFont="1" applyFill="1" applyBorder="1" applyAlignment="1" applyProtection="1">
      <alignment horizontal="center" wrapText="1"/>
      <protection locked="0"/>
    </xf>
    <xf numFmtId="0" fontId="24" fillId="0" borderId="6" xfId="0" applyFont="1" applyFill="1" applyBorder="1" applyAlignment="1" applyProtection="1">
      <alignment horizontal="center" wrapText="1"/>
      <protection locked="0"/>
    </xf>
    <xf numFmtId="0" fontId="24" fillId="0" borderId="7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24" fillId="0" borderId="10" xfId="0" applyFont="1" applyFill="1" applyBorder="1" applyAlignment="1" applyProtection="1">
      <alignment horizontal="center" wrapText="1"/>
      <protection locked="0"/>
    </xf>
    <xf numFmtId="0" fontId="24" fillId="0" borderId="11" xfId="0" applyFont="1" applyFill="1" applyBorder="1" applyAlignment="1" applyProtection="1">
      <alignment horizontal="center" wrapText="1"/>
      <protection locked="0"/>
    </xf>
    <xf numFmtId="0" fontId="24" fillId="0" borderId="9" xfId="0" applyFont="1" applyFill="1" applyBorder="1" applyAlignment="1" applyProtection="1">
      <alignment horizontal="center" wrapText="1"/>
      <protection locked="0"/>
    </xf>
    <xf numFmtId="0" fontId="24" fillId="0" borderId="1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6" fillId="0" borderId="6" xfId="0" applyFont="1" applyFill="1" applyBorder="1" applyAlignment="1" applyProtection="1">
      <alignment horizontal="justify" vertical="center" wrapText="1"/>
      <protection locked="0"/>
    </xf>
    <xf numFmtId="0" fontId="16" fillId="0" borderId="7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Fill="1" applyAlignment="1" applyProtection="1">
      <alignment horizontal="right" vertical="center" wrapText="1"/>
      <protection locked="0"/>
    </xf>
    <xf numFmtId="0" fontId="16" fillId="0" borderId="2" xfId="0" applyFont="1" applyFill="1" applyBorder="1" applyAlignment="1" applyProtection="1">
      <alignment horizontal="right" vertical="center" wrapText="1"/>
      <protection locked="0"/>
    </xf>
    <xf numFmtId="0" fontId="27" fillId="0" borderId="2" xfId="0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Fill="1" applyAlignment="1" applyProtection="1">
      <alignment horizontal="justify" vertical="center" wrapText="1"/>
      <protection locked="0"/>
    </xf>
    <xf numFmtId="0" fontId="29" fillId="0" borderId="6" xfId="0" applyFont="1" applyFill="1" applyBorder="1" applyAlignment="1" applyProtection="1">
      <alignment horizontal="justify" vertical="center" wrapText="1"/>
      <protection locked="0"/>
    </xf>
    <xf numFmtId="178" fontId="29" fillId="0" borderId="0" xfId="0" applyNumberFormat="1" applyFont="1" applyFill="1" applyAlignment="1" applyProtection="1">
      <alignment horizontal="right" vertical="center" wrapText="1"/>
      <protection locked="0"/>
    </xf>
    <xf numFmtId="177" fontId="30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 applyProtection="1">
      <alignment horizontal="justify" vertical="center" wrapText="1"/>
      <protection locked="0"/>
    </xf>
    <xf numFmtId="178" fontId="24" fillId="0" borderId="0" xfId="0" applyNumberFormat="1" applyFont="1" applyFill="1" applyAlignment="1" applyProtection="1">
      <alignment horizontal="right" vertical="center" wrapText="1"/>
      <protection locked="0"/>
    </xf>
    <xf numFmtId="178" fontId="24" fillId="0" borderId="0" xfId="0" applyNumberFormat="1" applyFont="1" applyFill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horizontal="justify" vertical="center" wrapText="1"/>
      <protection locked="0"/>
    </xf>
    <xf numFmtId="0" fontId="16" fillId="0" borderId="9" xfId="0" applyFont="1" applyFill="1" applyBorder="1" applyAlignment="1" applyProtection="1">
      <alignment horizontal="justify" vertical="center" wrapText="1"/>
      <protection locked="0"/>
    </xf>
    <xf numFmtId="0" fontId="16" fillId="0" borderId="10" xfId="0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27" fillId="0" borderId="1" xfId="0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31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43" fontId="17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top"/>
      <protection locked="0"/>
    </xf>
    <xf numFmtId="0" fontId="17" fillId="0" borderId="0" xfId="0" applyFont="1" applyFill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top"/>
      <protection locked="0"/>
    </xf>
    <xf numFmtId="0" fontId="17" fillId="0" borderId="0" xfId="0" applyFont="1" applyFill="1" applyAlignment="1" applyProtection="1">
      <alignment horizontal="center" vertical="top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O39"/>
  <sheetViews>
    <sheetView tabSelected="1" view="pageBreakPreview" topLeftCell="A7" zoomScaleNormal="100" zoomScaleSheetLayoutView="100" workbookViewId="0">
      <selection activeCell="N20" sqref="N20"/>
    </sheetView>
  </sheetViews>
  <sheetFormatPr defaultColWidth="9" defaultRowHeight="16.3"/>
  <cols>
    <col min="1" max="1" width="11.77734375" style="2" customWidth="1"/>
    <col min="2" max="2" width="16.77734375" style="2" customWidth="1"/>
    <col min="3" max="3" width="9.44140625" style="2" customWidth="1"/>
    <col min="4" max="6" width="10.77734375" style="2" customWidth="1"/>
    <col min="7" max="7" width="9.44140625" style="2" customWidth="1"/>
    <col min="8" max="8" width="11.33203125" style="2" customWidth="1"/>
    <col min="9" max="10" width="11.21875" style="2" customWidth="1"/>
    <col min="11" max="11" width="11.33203125" style="2" customWidth="1"/>
    <col min="12" max="13" width="11.21875" style="2" customWidth="1"/>
    <col min="14" max="14" width="11.33203125" style="2" customWidth="1"/>
    <col min="15" max="15" width="11.77734375" style="2" bestFit="1" customWidth="1"/>
    <col min="16" max="16384" width="9" style="2"/>
  </cols>
  <sheetData>
    <row r="1" spans="1:15" ht="10.5" customHeight="1">
      <c r="A1" s="1" t="s">
        <v>62</v>
      </c>
      <c r="L1" s="3"/>
      <c r="N1" s="4" t="s">
        <v>63</v>
      </c>
    </row>
    <row r="2" spans="1:15" ht="6.75" customHeight="1"/>
    <row r="3" spans="1:15" ht="20.5" customHeight="1">
      <c r="A3" s="57" t="s">
        <v>64</v>
      </c>
      <c r="B3" s="58"/>
      <c r="C3" s="58"/>
      <c r="D3" s="58"/>
      <c r="E3" s="58"/>
      <c r="F3" s="58"/>
      <c r="G3" s="58"/>
      <c r="H3" s="51" t="s">
        <v>56</v>
      </c>
      <c r="I3" s="52"/>
      <c r="J3" s="52"/>
      <c r="K3" s="52"/>
      <c r="L3" s="52"/>
      <c r="M3" s="52"/>
      <c r="N3" s="52"/>
    </row>
    <row r="4" spans="1:15" ht="24.75" customHeight="1">
      <c r="A4" s="58"/>
      <c r="B4" s="58"/>
      <c r="C4" s="58"/>
      <c r="D4" s="58"/>
      <c r="E4" s="58"/>
      <c r="F4" s="58"/>
      <c r="G4" s="58"/>
      <c r="H4" s="52"/>
      <c r="I4" s="52"/>
      <c r="J4" s="52"/>
      <c r="K4" s="52"/>
      <c r="L4" s="52"/>
      <c r="M4" s="52"/>
      <c r="N4" s="52"/>
    </row>
    <row r="5" spans="1:15" ht="16" customHeight="1">
      <c r="A5" s="5" t="s">
        <v>65</v>
      </c>
      <c r="B5" s="6" t="s">
        <v>91</v>
      </c>
      <c r="C5" s="6"/>
      <c r="D5" s="6"/>
      <c r="E5" s="7"/>
      <c r="F5" s="8"/>
      <c r="G5" s="8"/>
      <c r="H5" s="8"/>
      <c r="K5" s="9" t="s">
        <v>92</v>
      </c>
      <c r="L5" s="8"/>
      <c r="N5" s="10" t="s">
        <v>47</v>
      </c>
    </row>
    <row r="6" spans="1:15" ht="16.45" customHeight="1">
      <c r="A6" s="59" t="s">
        <v>55</v>
      </c>
      <c r="B6" s="60"/>
      <c r="C6" s="11" t="s">
        <v>50</v>
      </c>
      <c r="D6" s="11" t="s">
        <v>48</v>
      </c>
      <c r="E6" s="11" t="s">
        <v>60</v>
      </c>
      <c r="F6" s="12" t="s">
        <v>24</v>
      </c>
      <c r="G6" s="13" t="s">
        <v>49</v>
      </c>
      <c r="H6" s="14" t="s">
        <v>28</v>
      </c>
      <c r="I6" s="11" t="s">
        <v>30</v>
      </c>
      <c r="J6" s="11" t="s">
        <v>32</v>
      </c>
      <c r="K6" s="11" t="s">
        <v>34</v>
      </c>
      <c r="L6" s="11" t="s">
        <v>37</v>
      </c>
      <c r="M6" s="11" t="s">
        <v>39</v>
      </c>
      <c r="N6" s="11" t="s">
        <v>42</v>
      </c>
    </row>
    <row r="7" spans="1:15" s="19" customFormat="1" ht="16.149999999999999" customHeight="1">
      <c r="A7" s="61"/>
      <c r="B7" s="62"/>
      <c r="C7" s="15"/>
      <c r="D7" s="15" t="s">
        <v>20</v>
      </c>
      <c r="E7" s="15" t="s">
        <v>22</v>
      </c>
      <c r="F7" s="16" t="s">
        <v>25</v>
      </c>
      <c r="G7" s="16"/>
      <c r="H7" s="17"/>
      <c r="I7" s="15" t="s">
        <v>31</v>
      </c>
      <c r="J7" s="15" t="s">
        <v>33</v>
      </c>
      <c r="K7" s="15" t="s">
        <v>35</v>
      </c>
      <c r="L7" s="15" t="s">
        <v>38</v>
      </c>
      <c r="M7" s="15"/>
      <c r="N7" s="18" t="s">
        <v>43</v>
      </c>
    </row>
    <row r="8" spans="1:15" s="19" customFormat="1" ht="16.149999999999999" customHeight="1">
      <c r="A8" s="53" t="s">
        <v>51</v>
      </c>
      <c r="B8" s="54"/>
      <c r="C8" s="15" t="s">
        <v>19</v>
      </c>
      <c r="D8" s="15" t="s">
        <v>21</v>
      </c>
      <c r="E8" s="15" t="s">
        <v>23</v>
      </c>
      <c r="F8" s="16" t="s">
        <v>26</v>
      </c>
      <c r="G8" s="16" t="s">
        <v>27</v>
      </c>
      <c r="H8" s="17" t="s">
        <v>29</v>
      </c>
      <c r="I8" s="15" t="s">
        <v>21</v>
      </c>
      <c r="J8" s="15" t="s">
        <v>23</v>
      </c>
      <c r="K8" s="15" t="s">
        <v>36</v>
      </c>
      <c r="L8" s="15" t="s">
        <v>21</v>
      </c>
      <c r="M8" s="15" t="s">
        <v>40</v>
      </c>
      <c r="N8" s="18" t="s">
        <v>44</v>
      </c>
    </row>
    <row r="9" spans="1:15" s="19" customFormat="1" ht="16.149999999999999" customHeight="1">
      <c r="A9" s="55"/>
      <c r="B9" s="56"/>
      <c r="C9" s="20" t="s">
        <v>0</v>
      </c>
      <c r="D9" s="20" t="s">
        <v>2</v>
      </c>
      <c r="E9" s="20" t="s">
        <v>2</v>
      </c>
      <c r="F9" s="21" t="s">
        <v>2</v>
      </c>
      <c r="G9" s="21" t="s">
        <v>2</v>
      </c>
      <c r="H9" s="22" t="s">
        <v>2</v>
      </c>
      <c r="I9" s="20" t="s">
        <v>2</v>
      </c>
      <c r="J9" s="20" t="s">
        <v>2</v>
      </c>
      <c r="K9" s="20" t="s">
        <v>2</v>
      </c>
      <c r="L9" s="20" t="s">
        <v>2</v>
      </c>
      <c r="M9" s="20" t="s">
        <v>45</v>
      </c>
      <c r="N9" s="23" t="s">
        <v>46</v>
      </c>
    </row>
    <row r="10" spans="1:15" ht="5.5" customHeight="1">
      <c r="A10" s="24"/>
      <c r="B10" s="25"/>
      <c r="C10" s="26"/>
      <c r="D10" s="27"/>
      <c r="E10" s="27"/>
      <c r="F10" s="27"/>
      <c r="G10" s="28"/>
      <c r="H10" s="28"/>
      <c r="I10" s="29"/>
      <c r="J10" s="28"/>
      <c r="K10" s="28"/>
      <c r="L10" s="28"/>
      <c r="M10" s="28"/>
    </row>
    <row r="11" spans="1:15" s="34" customFormat="1" ht="21.95" customHeight="1">
      <c r="A11" s="30" t="s">
        <v>66</v>
      </c>
      <c r="B11" s="31" t="s">
        <v>1</v>
      </c>
      <c r="C11" s="32">
        <f>SUM(C12:C33)</f>
        <v>470034.8154963</v>
      </c>
      <c r="D11" s="32">
        <f>SUM(D12:D33)</f>
        <v>300431.09360730002</v>
      </c>
      <c r="E11" s="32">
        <f t="shared" ref="E11:G11" si="0">SUM(E12:E33)</f>
        <v>141556.66812700001</v>
      </c>
      <c r="F11" s="32">
        <f t="shared" si="0"/>
        <v>5123.6709329999994</v>
      </c>
      <c r="G11" s="32">
        <f t="shared" si="0"/>
        <v>3444.9394659999998</v>
      </c>
      <c r="H11" s="32">
        <f>SUM(H12:H33)</f>
        <v>13496.108595999998</v>
      </c>
      <c r="I11" s="32">
        <f t="shared" ref="I11" si="1">SUM(I12:I33)</f>
        <v>285.71278999999998</v>
      </c>
      <c r="J11" s="32">
        <f t="shared" ref="J11" si="2">SUM(J12:J33)</f>
        <v>191.09613899999999</v>
      </c>
      <c r="K11" s="32">
        <f t="shared" ref="K11" si="3">SUM(K12:K33)</f>
        <v>5040.6179649999995</v>
      </c>
      <c r="L11" s="32">
        <f t="shared" ref="L11:N11" si="4">SUM(L12:L33)</f>
        <v>25.168968</v>
      </c>
      <c r="M11" s="32">
        <f t="shared" si="4"/>
        <v>311.37821799999995</v>
      </c>
      <c r="N11" s="32">
        <f t="shared" si="4"/>
        <v>128.36068699999998</v>
      </c>
      <c r="O11" s="33"/>
    </row>
    <row r="12" spans="1:15" ht="21.95" customHeight="1">
      <c r="A12" s="35" t="s">
        <v>67</v>
      </c>
      <c r="B12" s="36" t="s">
        <v>57</v>
      </c>
      <c r="C12" s="37">
        <v>39154.222001000009</v>
      </c>
      <c r="D12" s="37">
        <v>30269.982817000004</v>
      </c>
      <c r="E12" s="37">
        <v>7741.6332910000001</v>
      </c>
      <c r="F12" s="37">
        <v>476.06632100000007</v>
      </c>
      <c r="G12" s="37">
        <v>14.850349000000001</v>
      </c>
      <c r="H12" s="37">
        <v>393.41431499999999</v>
      </c>
      <c r="I12" s="37">
        <v>0</v>
      </c>
      <c r="J12" s="37">
        <v>0</v>
      </c>
      <c r="K12" s="37">
        <v>156.282094</v>
      </c>
      <c r="L12" s="37">
        <v>21.388227000000001</v>
      </c>
      <c r="M12" s="37">
        <v>0</v>
      </c>
      <c r="N12" s="37">
        <v>80.604586999999995</v>
      </c>
    </row>
    <row r="13" spans="1:15" s="34" customFormat="1" ht="21.95" customHeight="1">
      <c r="A13" s="35" t="s">
        <v>68</v>
      </c>
      <c r="B13" s="36" t="s">
        <v>58</v>
      </c>
      <c r="C13" s="37">
        <v>2450.3030690000001</v>
      </c>
      <c r="D13" s="37">
        <v>1879.7181529999998</v>
      </c>
      <c r="E13" s="37">
        <v>316.67012499999998</v>
      </c>
      <c r="F13" s="37">
        <v>0</v>
      </c>
      <c r="G13" s="37">
        <v>0</v>
      </c>
      <c r="H13" s="37">
        <v>253.91479099999998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</row>
    <row r="14" spans="1:15" ht="21.95" customHeight="1">
      <c r="A14" s="35" t="s">
        <v>69</v>
      </c>
      <c r="B14" s="36" t="s">
        <v>59</v>
      </c>
      <c r="C14" s="37">
        <v>8673.8650140000009</v>
      </c>
      <c r="D14" s="37">
        <v>7037.0439250000009</v>
      </c>
      <c r="E14" s="37">
        <v>637.42453599999999</v>
      </c>
      <c r="F14" s="37">
        <v>991.19819199999984</v>
      </c>
      <c r="G14" s="37">
        <v>0</v>
      </c>
      <c r="H14" s="37">
        <v>8.1983610000000002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</row>
    <row r="15" spans="1:15" s="34" customFormat="1" ht="21.95" customHeight="1">
      <c r="A15" s="35" t="s">
        <v>70</v>
      </c>
      <c r="B15" s="36" t="s">
        <v>16</v>
      </c>
      <c r="C15" s="37">
        <v>75202.984439999986</v>
      </c>
      <c r="D15" s="37">
        <v>58183.835758999994</v>
      </c>
      <c r="E15" s="37">
        <v>16752.522259000001</v>
      </c>
      <c r="F15" s="37">
        <v>0</v>
      </c>
      <c r="G15" s="37">
        <v>258.78312199999999</v>
      </c>
      <c r="H15" s="37">
        <v>7.8432999999999993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</row>
    <row r="16" spans="1:15" s="34" customFormat="1" ht="21.95" customHeight="1">
      <c r="A16" s="35" t="s">
        <v>71</v>
      </c>
      <c r="B16" s="36" t="s">
        <v>18</v>
      </c>
      <c r="C16" s="37">
        <v>14712.107312</v>
      </c>
      <c r="D16" s="37">
        <v>2061.2749229999999</v>
      </c>
      <c r="E16" s="37">
        <v>12072.479588</v>
      </c>
      <c r="F16" s="37">
        <v>468.55375400000003</v>
      </c>
      <c r="G16" s="37">
        <v>13.764317999999999</v>
      </c>
      <c r="H16" s="37">
        <v>27.211445000000001</v>
      </c>
      <c r="I16" s="37">
        <v>0</v>
      </c>
      <c r="J16" s="37">
        <v>0</v>
      </c>
      <c r="K16" s="37">
        <v>68.823284000000001</v>
      </c>
      <c r="L16" s="37">
        <v>0</v>
      </c>
      <c r="M16" s="37">
        <v>0</v>
      </c>
      <c r="N16" s="37">
        <v>0</v>
      </c>
    </row>
    <row r="17" spans="1:14" s="34" customFormat="1" ht="21.95" customHeight="1">
      <c r="A17" s="35" t="s">
        <v>72</v>
      </c>
      <c r="B17" s="36" t="s">
        <v>3</v>
      </c>
      <c r="C17" s="37">
        <v>29643.502344999997</v>
      </c>
      <c r="D17" s="37">
        <v>8026.6835429999992</v>
      </c>
      <c r="E17" s="37">
        <v>12923.587441999998</v>
      </c>
      <c r="F17" s="37">
        <v>0</v>
      </c>
      <c r="G17" s="37">
        <v>0</v>
      </c>
      <c r="H17" s="37">
        <v>8639.4311440000001</v>
      </c>
      <c r="I17" s="37">
        <v>0</v>
      </c>
      <c r="J17" s="37">
        <v>0</v>
      </c>
      <c r="K17" s="37">
        <v>0</v>
      </c>
      <c r="L17" s="37">
        <v>0</v>
      </c>
      <c r="M17" s="37">
        <v>6.0441160000000007</v>
      </c>
      <c r="N17" s="37">
        <v>47.756100000000004</v>
      </c>
    </row>
    <row r="18" spans="1:14" ht="21.95" customHeight="1">
      <c r="A18" s="49" t="s">
        <v>75</v>
      </c>
      <c r="B18" s="36" t="s">
        <v>4</v>
      </c>
      <c r="C18" s="37">
        <v>35135.213489000002</v>
      </c>
      <c r="D18" s="37">
        <v>28490.812759</v>
      </c>
      <c r="E18" s="37">
        <v>2644.2364560000001</v>
      </c>
      <c r="F18" s="37">
        <v>566.79463699999997</v>
      </c>
      <c r="G18" s="37">
        <v>20.371047999999998</v>
      </c>
      <c r="H18" s="37">
        <v>0</v>
      </c>
      <c r="I18" s="37">
        <v>0</v>
      </c>
      <c r="J18" s="37">
        <v>0</v>
      </c>
      <c r="K18" s="37">
        <v>3412.9985889999998</v>
      </c>
      <c r="L18" s="37">
        <v>0</v>
      </c>
      <c r="M18" s="37">
        <v>0</v>
      </c>
      <c r="N18" s="37">
        <v>0</v>
      </c>
    </row>
    <row r="19" spans="1:14" ht="21.95" customHeight="1">
      <c r="A19" s="50" t="s">
        <v>76</v>
      </c>
      <c r="B19" s="36" t="s">
        <v>5</v>
      </c>
      <c r="C19" s="37">
        <v>23855.237445999999</v>
      </c>
      <c r="D19" s="37">
        <v>22292.478585000001</v>
      </c>
      <c r="E19" s="37">
        <v>1389.1512189999999</v>
      </c>
      <c r="F19" s="37">
        <v>147.27609200000001</v>
      </c>
      <c r="G19" s="37">
        <v>19.044087999999999</v>
      </c>
      <c r="H19" s="37">
        <v>7.2874619999999997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</row>
    <row r="20" spans="1:14" ht="21.95" customHeight="1">
      <c r="A20" s="50" t="s">
        <v>77</v>
      </c>
      <c r="B20" s="36" t="s">
        <v>6</v>
      </c>
      <c r="C20" s="37">
        <v>11166.514526999999</v>
      </c>
      <c r="D20" s="37">
        <v>6131.543650999999</v>
      </c>
      <c r="E20" s="37">
        <v>3856.3617140000001</v>
      </c>
      <c r="F20" s="37">
        <v>1057.707895</v>
      </c>
      <c r="G20" s="37">
        <v>26.173625999999999</v>
      </c>
      <c r="H20" s="37">
        <v>90.946899999999999</v>
      </c>
      <c r="I20" s="37">
        <v>0</v>
      </c>
      <c r="J20" s="37">
        <v>0</v>
      </c>
      <c r="K20" s="37">
        <v>0</v>
      </c>
      <c r="L20" s="37">
        <v>3.7807409999999999</v>
      </c>
      <c r="M20" s="37">
        <v>0</v>
      </c>
      <c r="N20" s="37">
        <v>0</v>
      </c>
    </row>
    <row r="21" spans="1:14" ht="21.95" customHeight="1">
      <c r="A21" s="50" t="s">
        <v>78</v>
      </c>
      <c r="B21" s="36" t="s">
        <v>7</v>
      </c>
      <c r="C21" s="37">
        <v>2642.0434809999997</v>
      </c>
      <c r="D21" s="37">
        <v>175.257991</v>
      </c>
      <c r="E21" s="37">
        <v>2097.8445649999999</v>
      </c>
      <c r="F21" s="37">
        <v>81.876013999999998</v>
      </c>
      <c r="G21" s="37">
        <v>53.913702999999998</v>
      </c>
      <c r="H21" s="37">
        <v>233.151208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</row>
    <row r="22" spans="1:14" ht="21.95" customHeight="1">
      <c r="A22" s="50" t="s">
        <v>79</v>
      </c>
      <c r="B22" s="36" t="s">
        <v>8</v>
      </c>
      <c r="C22" s="37">
        <v>84672.381411000009</v>
      </c>
      <c r="D22" s="37">
        <v>56719.238789000003</v>
      </c>
      <c r="E22" s="37">
        <v>25283.830730000001</v>
      </c>
      <c r="F22" s="37">
        <v>0</v>
      </c>
      <c r="G22" s="37">
        <v>0</v>
      </c>
      <c r="H22" s="37">
        <v>2669.3118919999997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</row>
    <row r="23" spans="1:14" ht="21.95" customHeight="1">
      <c r="A23" s="50" t="s">
        <v>80</v>
      </c>
      <c r="B23" s="36" t="s">
        <v>9</v>
      </c>
      <c r="C23" s="37">
        <v>6026.9551890000002</v>
      </c>
      <c r="D23" s="37">
        <v>3234.2638830000001</v>
      </c>
      <c r="E23" s="37">
        <v>1806.7344309999999</v>
      </c>
      <c r="F23" s="37">
        <v>621.32420600000012</v>
      </c>
      <c r="G23" s="37">
        <v>25.486169</v>
      </c>
      <c r="H23" s="37">
        <v>3.4206259999999999</v>
      </c>
      <c r="I23" s="37">
        <v>0</v>
      </c>
      <c r="J23" s="37">
        <v>0</v>
      </c>
      <c r="K23" s="37">
        <v>30.391772</v>
      </c>
      <c r="L23" s="37">
        <v>0</v>
      </c>
      <c r="M23" s="37">
        <v>305.33410199999997</v>
      </c>
      <c r="N23" s="37">
        <v>0</v>
      </c>
    </row>
    <row r="24" spans="1:14" ht="21.95" customHeight="1">
      <c r="A24" s="50" t="s">
        <v>81</v>
      </c>
      <c r="B24" s="36" t="s">
        <v>10</v>
      </c>
      <c r="C24" s="37">
        <v>49161.210601000006</v>
      </c>
      <c r="D24" s="37">
        <v>27543.496631999998</v>
      </c>
      <c r="E24" s="37">
        <v>21477.942452000007</v>
      </c>
      <c r="F24" s="37">
        <v>118.099752</v>
      </c>
      <c r="G24" s="37">
        <v>21.671765000000001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</row>
    <row r="25" spans="1:14" ht="21.95" customHeight="1">
      <c r="A25" s="50" t="s">
        <v>82</v>
      </c>
      <c r="B25" s="36" t="s">
        <v>11</v>
      </c>
      <c r="C25" s="37">
        <v>38840.465661300004</v>
      </c>
      <c r="D25" s="37">
        <v>28740.753006300005</v>
      </c>
      <c r="E25" s="37">
        <v>5665.3410040000008</v>
      </c>
      <c r="F25" s="37">
        <v>0</v>
      </c>
      <c r="G25" s="37">
        <v>1928.609903</v>
      </c>
      <c r="H25" s="37">
        <v>910.18963099999996</v>
      </c>
      <c r="I25" s="37">
        <v>256.085778</v>
      </c>
      <c r="J25" s="37">
        <v>191.09613899999999</v>
      </c>
      <c r="K25" s="37">
        <v>1148.3902</v>
      </c>
      <c r="L25" s="37">
        <v>0</v>
      </c>
      <c r="M25" s="37">
        <v>0</v>
      </c>
      <c r="N25" s="37">
        <v>0</v>
      </c>
    </row>
    <row r="26" spans="1:14" ht="21.95" customHeight="1">
      <c r="A26" s="50" t="s">
        <v>83</v>
      </c>
      <c r="B26" s="36" t="s">
        <v>12</v>
      </c>
      <c r="C26" s="37">
        <v>15508.653792999999</v>
      </c>
      <c r="D26" s="37">
        <v>8440.5204819999999</v>
      </c>
      <c r="E26" s="37">
        <v>5950.2104279999994</v>
      </c>
      <c r="F26" s="37">
        <v>438.75610899999998</v>
      </c>
      <c r="G26" s="37">
        <v>561.87601699999993</v>
      </c>
      <c r="H26" s="37">
        <v>16.636552999999999</v>
      </c>
      <c r="I26" s="37">
        <v>29.627012000000001</v>
      </c>
      <c r="J26" s="37">
        <v>0</v>
      </c>
      <c r="K26" s="37">
        <v>71.027191999999999</v>
      </c>
      <c r="L26" s="37">
        <v>0</v>
      </c>
      <c r="M26" s="37">
        <v>0</v>
      </c>
      <c r="N26" s="37">
        <v>0</v>
      </c>
    </row>
    <row r="27" spans="1:14" ht="21.95" customHeight="1">
      <c r="A27" s="50" t="s">
        <v>84</v>
      </c>
      <c r="B27" s="36" t="s">
        <v>13</v>
      </c>
      <c r="C27" s="37">
        <v>30623.513175</v>
      </c>
      <c r="D27" s="37">
        <v>9829.6317799999997</v>
      </c>
      <c r="E27" s="37">
        <v>20197.070342999999</v>
      </c>
      <c r="F27" s="37">
        <v>53.642874999999989</v>
      </c>
      <c r="G27" s="37">
        <v>262.88502199999999</v>
      </c>
      <c r="H27" s="37">
        <v>235.15096800000001</v>
      </c>
      <c r="I27" s="37">
        <v>0</v>
      </c>
      <c r="J27" s="37">
        <v>0</v>
      </c>
      <c r="K27" s="37">
        <v>45.132186999999995</v>
      </c>
      <c r="L27" s="37">
        <v>0</v>
      </c>
      <c r="M27" s="37">
        <v>0</v>
      </c>
      <c r="N27" s="37">
        <v>0</v>
      </c>
    </row>
    <row r="28" spans="1:14" ht="21.95" customHeight="1">
      <c r="A28" s="50" t="s">
        <v>85</v>
      </c>
      <c r="B28" s="36" t="s">
        <v>52</v>
      </c>
      <c r="C28" s="37">
        <v>527.19508500000006</v>
      </c>
      <c r="D28" s="37">
        <v>0</v>
      </c>
      <c r="E28" s="37">
        <v>161.03956500000001</v>
      </c>
      <c r="F28" s="37">
        <v>21.072537000000001</v>
      </c>
      <c r="G28" s="37">
        <v>237.51033600000002</v>
      </c>
      <c r="H28" s="37">
        <v>0</v>
      </c>
      <c r="I28" s="37">
        <v>0</v>
      </c>
      <c r="J28" s="37">
        <v>0</v>
      </c>
      <c r="K28" s="37">
        <v>107.57264699999999</v>
      </c>
      <c r="L28" s="37">
        <v>0</v>
      </c>
      <c r="M28" s="37">
        <v>0</v>
      </c>
      <c r="N28" s="37">
        <v>0</v>
      </c>
    </row>
    <row r="29" spans="1:14" ht="21.95" customHeight="1">
      <c r="A29" s="50" t="s">
        <v>86</v>
      </c>
      <c r="B29" s="36" t="s">
        <v>14</v>
      </c>
      <c r="C29" s="37">
        <v>1853.332116</v>
      </c>
      <c r="D29" s="37">
        <v>1374.5569289999999</v>
      </c>
      <c r="E29" s="37">
        <v>478.77518700000007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</row>
    <row r="30" spans="1:14" ht="21.95" customHeight="1">
      <c r="A30" s="50" t="s">
        <v>87</v>
      </c>
      <c r="B30" s="36" t="s">
        <v>15</v>
      </c>
      <c r="C30" s="37">
        <v>81.302548999999999</v>
      </c>
      <c r="D30" s="37">
        <v>0</v>
      </c>
      <c r="E30" s="37">
        <v>0</v>
      </c>
      <c r="F30" s="37">
        <v>81.302548999999999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</row>
    <row r="31" spans="1:14" ht="21.95" customHeight="1">
      <c r="A31" s="50" t="s">
        <v>88</v>
      </c>
      <c r="B31" s="36" t="s">
        <v>17</v>
      </c>
      <c r="C31" s="37">
        <v>103.81279200000002</v>
      </c>
      <c r="D31" s="37">
        <v>0</v>
      </c>
      <c r="E31" s="37">
        <v>103.81279200000002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</row>
    <row r="32" spans="1:14" s="34" customFormat="1" ht="21.95" customHeight="1">
      <c r="A32" s="50" t="s">
        <v>89</v>
      </c>
      <c r="B32" s="36" t="s">
        <v>53</v>
      </c>
      <c r="C32" s="38">
        <f>SUM(D32:N32)</f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</row>
    <row r="33" spans="1:14" s="34" customFormat="1" ht="21.95" customHeight="1">
      <c r="A33" s="50" t="s">
        <v>90</v>
      </c>
      <c r="B33" s="36" t="s">
        <v>54</v>
      </c>
      <c r="C33" s="38">
        <f>SUM(D33:N33)</f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</row>
    <row r="34" spans="1:14" ht="5.5" customHeight="1">
      <c r="A34" s="39"/>
      <c r="B34" s="40"/>
      <c r="C34" s="41"/>
      <c r="D34" s="42"/>
      <c r="E34" s="42"/>
      <c r="F34" s="42"/>
      <c r="G34" s="42"/>
      <c r="H34" s="42"/>
      <c r="I34" s="43"/>
      <c r="J34" s="42"/>
      <c r="K34" s="42"/>
      <c r="L34" s="42"/>
      <c r="M34" s="42"/>
      <c r="N34" s="44"/>
    </row>
    <row r="35" spans="1:14" ht="11.15" customHeight="1">
      <c r="A35" s="45" t="s">
        <v>61</v>
      </c>
      <c r="B35" s="46"/>
      <c r="C35" s="46"/>
      <c r="D35" s="46"/>
      <c r="E35" s="46"/>
      <c r="F35" s="46"/>
      <c r="H35" s="47" t="s">
        <v>73</v>
      </c>
      <c r="I35" s="47"/>
      <c r="J35" s="46"/>
      <c r="K35" s="46"/>
      <c r="L35" s="47"/>
      <c r="M35" s="46"/>
    </row>
    <row r="36" spans="1:14" ht="12.7" customHeight="1">
      <c r="A36" s="45" t="s">
        <v>41</v>
      </c>
      <c r="B36" s="46"/>
      <c r="C36" s="46"/>
      <c r="D36" s="46"/>
      <c r="E36" s="46"/>
      <c r="F36" s="46"/>
      <c r="H36" s="47" t="s">
        <v>74</v>
      </c>
      <c r="I36" s="47"/>
      <c r="J36" s="46"/>
      <c r="K36" s="46"/>
      <c r="L36" s="47"/>
      <c r="M36" s="46"/>
    </row>
    <row r="39" spans="1:14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</sheetData>
  <mergeCells count="4">
    <mergeCell ref="H3:N4"/>
    <mergeCell ref="A8:B9"/>
    <mergeCell ref="A3:G4"/>
    <mergeCell ref="A6:B7"/>
  </mergeCells>
  <phoneticPr fontId="1" type="noConversion"/>
  <printOptions horizontalCentered="1"/>
  <pageMargins left="1.0236220472440944" right="1.0236220472440944" top="0.98425196850393704" bottom="1.7716535433070866" header="0" footer="0"/>
  <pageSetup paperSize="9" scale="97" pageOrder="overThenDown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表5</vt:lpstr>
      <vt:lpstr>表5!Print_Area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吳芳瑋</cp:lastModifiedBy>
  <cp:lastPrinted>2024-12-24T08:49:15Z</cp:lastPrinted>
  <dcterms:created xsi:type="dcterms:W3CDTF">2007-03-09T09:19:17Z</dcterms:created>
  <dcterms:modified xsi:type="dcterms:W3CDTF">2025-04-18T02:33:18Z</dcterms:modified>
</cp:coreProperties>
</file>