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59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<sst xmlns="http://schemas.openxmlformats.org/spreadsheetml/2006/main" count="82" uniqueCount="78">
  <si>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拾壹、員　工　人　數</t>
  </si>
  <si>
    <t>單位：人</t>
  </si>
  <si>
    <t>(End of 2001)</t>
  </si>
  <si>
    <t>(End of 2002)</t>
  </si>
  <si>
    <t>(End of 2003)</t>
  </si>
  <si>
    <t>(End of 2004)</t>
  </si>
  <si>
    <t>(End of 2005)</t>
  </si>
  <si>
    <t>(End of 2006)</t>
  </si>
  <si>
    <t>本局</t>
  </si>
  <si>
    <t>F.B.</t>
  </si>
  <si>
    <t>羅東林區管理處</t>
  </si>
  <si>
    <t>Luodong F.D.O.</t>
  </si>
  <si>
    <t>新竹林區管理處</t>
  </si>
  <si>
    <t>Hsinchu F.D.O.</t>
  </si>
  <si>
    <t>東勢林區管理處</t>
  </si>
  <si>
    <t>Dongshih F.D.O.</t>
  </si>
  <si>
    <t>南投林區管理處</t>
  </si>
  <si>
    <t>Nantou F.D.O.</t>
  </si>
  <si>
    <t>嘉義林區管理處</t>
  </si>
  <si>
    <t>Chiayi F.D.O.</t>
  </si>
  <si>
    <t>屏東林區管理處</t>
  </si>
  <si>
    <t>Pingtung F.D.O.</t>
  </si>
  <si>
    <t>臺東林區管理處</t>
  </si>
  <si>
    <t>Taitung F.D.O.</t>
  </si>
  <si>
    <t>花蓮林區管理處</t>
  </si>
  <si>
    <t>Hualien F.D.O.</t>
  </si>
  <si>
    <t>農林航空測量所</t>
  </si>
  <si>
    <t>職</t>
  </si>
  <si>
    <t>Staff</t>
  </si>
  <si>
    <t>技術人員</t>
  </si>
  <si>
    <t>行政人員</t>
  </si>
  <si>
    <t>士級人員</t>
  </si>
  <si>
    <r>
      <t xml:space="preserve"> </t>
    </r>
    <r>
      <rPr>
        <sz val="10"/>
        <rFont val="標楷體"/>
        <family val="4"/>
      </rPr>
      <t>員</t>
    </r>
  </si>
  <si>
    <t xml:space="preserve">       員</t>
  </si>
  <si>
    <t>資料來源：根據本局暨所屬各機關員工人數報告表編列。</t>
  </si>
  <si>
    <t>附　　註：表列職員不包括臨時雇用人員、駐衛警、實習員；工員不包括乙種工、未補實榮民。</t>
  </si>
  <si>
    <t>Source : Based on the statistical reports of employee submitted to F.B. by various subsidiary organizations of F.B..</t>
  </si>
  <si>
    <t>Office</t>
  </si>
  <si>
    <t>－</t>
  </si>
  <si>
    <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</si>
  <si>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>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</si>
  <si>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t>(End of 2007)</t>
  </si>
  <si>
    <r>
      <t>表</t>
    </r>
    <r>
      <rPr>
        <sz val="16"/>
        <rFont val="Times New Roman"/>
        <family val="1"/>
      </rPr>
      <t>59</t>
    </r>
    <r>
      <rPr>
        <sz val="16"/>
        <rFont val="標楷體"/>
        <family val="4"/>
      </rPr>
      <t>　林務局員工人數</t>
    </r>
  </si>
  <si>
    <r>
      <t>民國</t>
    </r>
    <r>
      <rPr>
        <b/>
        <sz val="10"/>
        <rFont val="Times New Roman"/>
        <family val="1"/>
      </rPr>
      <t>90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</si>
  <si>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91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</si>
  <si>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92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</si>
  <si>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93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</si>
  <si>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94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</si>
  <si>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</si>
  <si>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年底</t>
    </r>
  </si>
  <si>
    <t>Driver and</t>
  </si>
  <si>
    <t xml:space="preserve">Grand </t>
  </si>
  <si>
    <t>Admini-</t>
  </si>
  <si>
    <t>Skilled</t>
  </si>
  <si>
    <t>Ordinary</t>
  </si>
  <si>
    <t>Total</t>
  </si>
  <si>
    <t>Sub-total</t>
  </si>
  <si>
    <t>Technician</t>
  </si>
  <si>
    <t>strator</t>
  </si>
  <si>
    <t>Worker</t>
  </si>
  <si>
    <t xml:space="preserve">Note : Temporary employee, station guards and trainers are not included in the staff-part.  Secondary skilled workers and retired </t>
  </si>
  <si>
    <t xml:space="preserve">           servicemen are not included in the workers-part of the list above.</t>
  </si>
  <si>
    <t xml:space="preserve">Aerial Survey </t>
  </si>
  <si>
    <t>Table 59     Number of Employee of F.B.</t>
  </si>
  <si>
    <t>XI. Number of Employee</t>
  </si>
  <si>
    <t xml:space="preserve">   工</t>
  </si>
  <si>
    <t>Worker</t>
  </si>
  <si>
    <t>Unit : Person</t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</si>
  <si>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年底</t>
    </r>
  </si>
  <si>
    <t>(End of 2008)</t>
  </si>
  <si>
    <t>年 底 別 及 機 關 別</t>
  </si>
  <si>
    <t>End of Year, Agency</t>
  </si>
  <si>
    <t>(End of 2009)</t>
  </si>
  <si>
    <t>駕駛技工工友</t>
  </si>
  <si>
    <r>
      <t>民國</t>
    </r>
    <r>
      <rPr>
        <b/>
        <sz val="10"/>
        <rFont val="Times New Roman"/>
        <family val="1"/>
      </rPr>
      <t>98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</si>
  <si>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年底</t>
    </r>
  </si>
  <si>
    <t>(End of 2010)</t>
  </si>
  <si>
    <r>
      <t>200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</si>
</sst>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華康中明體"/>
      <family val="3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8.5"/>
      <name val="Times New Roman"/>
      <family val="1"/>
    </font>
    <font>
      <sz val="18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b/>
      <sz val="20"/>
      <name val="標楷體"/>
      <family val="4"/>
    </font>
    <font>
      <sz val="16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9.5"/>
      <name val="標楷體"/>
      <family val="4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43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40" fillId="23" borderId="9" applyNumberFormat="0" applyAlignment="0" applyProtection="0"/>
    <xf numFmtId="0" fontId="34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1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79" fontId="11" fillId="0" borderId="0" xfId="0" applyNumberFormat="1" applyFont="1" applyAlignment="1">
      <alignment horizontal="right" vertical="center" wrapText="1"/>
    </xf>
    <xf numFmtId="179" fontId="8" fillId="0" borderId="0" xfId="0" applyNumberFormat="1" applyFont="1" applyAlignment="1">
      <alignment horizontal="right" vertical="center" wrapText="1"/>
    </xf>
    <xf numFmtId="179" fontId="17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/>
    </xf>
    <xf numFmtId="0" fontId="19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L14" sqref="L14"/>
    </sheetView>
  </sheetViews>
  <sheetFormatPr defaultColWidth="9.00390625" defaultRowHeight="16.5"/>
  <cols>
    <col min="1" max="1" width="14.50390625" style="0" customWidth="1"/>
    <col min="2" max="2" width="11.75390625" style="0" customWidth="1"/>
    <col min="3" max="3" width="6.125" style="0" customWidth="1"/>
    <col min="4" max="4" width="6.375" style="0" customWidth="1"/>
    <col min="5" max="6" width="7.625" style="0" customWidth="1"/>
    <col min="7" max="7" width="6.375" style="0" customWidth="1"/>
    <col min="8" max="8" width="7.625" style="0" customWidth="1"/>
    <col min="9" max="9" width="11.125" style="0" customWidth="1"/>
  </cols>
  <sheetData>
    <row r="1" spans="1:9" ht="10.5" customHeight="1">
      <c r="A1" s="2" t="s">
        <v>77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2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23.25" customHeight="1">
      <c r="A4" s="62" t="s">
        <v>64</v>
      </c>
      <c r="B4" s="63"/>
      <c r="C4" s="63"/>
      <c r="D4" s="63"/>
      <c r="E4" s="63"/>
      <c r="F4" s="63"/>
      <c r="G4" s="63"/>
      <c r="H4" s="63"/>
      <c r="I4" s="63"/>
    </row>
    <row r="5" spans="1:9" ht="6.75" customHeight="1">
      <c r="A5" s="42"/>
      <c r="B5" s="43"/>
      <c r="C5" s="43"/>
      <c r="D5" s="43"/>
      <c r="E5" s="43"/>
      <c r="F5" s="43"/>
      <c r="G5" s="43"/>
      <c r="H5" s="43"/>
      <c r="I5" s="43"/>
    </row>
    <row r="6" spans="1:9" ht="24" customHeight="1">
      <c r="A6" s="65" t="s">
        <v>42</v>
      </c>
      <c r="B6" s="66"/>
      <c r="C6" s="66"/>
      <c r="D6" s="66"/>
      <c r="E6" s="66"/>
      <c r="F6" s="66"/>
      <c r="G6" s="66"/>
      <c r="H6" s="66"/>
      <c r="I6" s="66"/>
    </row>
    <row r="7" spans="1:9" ht="17.25" customHeight="1">
      <c r="A7" s="67" t="s">
        <v>63</v>
      </c>
      <c r="B7" s="68"/>
      <c r="C7" s="68"/>
      <c r="D7" s="68"/>
      <c r="E7" s="68"/>
      <c r="F7" s="68"/>
      <c r="G7" s="68"/>
      <c r="H7" s="68"/>
      <c r="I7" s="68"/>
    </row>
    <row r="8" spans="1:9" ht="10.5" customHeight="1">
      <c r="A8" s="36" t="s">
        <v>1</v>
      </c>
      <c r="B8" s="16"/>
      <c r="C8" s="16"/>
      <c r="D8" s="16"/>
      <c r="E8" s="16"/>
      <c r="F8" s="16"/>
      <c r="G8" s="16"/>
      <c r="H8" s="16"/>
      <c r="I8" s="37" t="s">
        <v>67</v>
      </c>
    </row>
    <row r="9" spans="1:9" ht="1.5" customHeight="1">
      <c r="A9" s="15"/>
      <c r="B9" s="16"/>
      <c r="C9" s="16"/>
      <c r="D9" s="16"/>
      <c r="E9" s="16"/>
      <c r="F9" s="16"/>
      <c r="G9" s="16"/>
      <c r="H9" s="16"/>
      <c r="I9" s="4"/>
    </row>
    <row r="10" spans="1:9" ht="13.5" customHeight="1">
      <c r="A10" s="5"/>
      <c r="B10" s="6"/>
      <c r="C10" s="72" t="s">
        <v>39</v>
      </c>
      <c r="D10" s="17" t="s">
        <v>27</v>
      </c>
      <c r="E10" s="5"/>
      <c r="F10" s="27" t="s">
        <v>32</v>
      </c>
      <c r="G10" s="26" t="s">
        <v>65</v>
      </c>
      <c r="H10" s="26"/>
      <c r="I10" s="26" t="s">
        <v>33</v>
      </c>
    </row>
    <row r="11" spans="1:9" ht="12.75" customHeight="1">
      <c r="A11" s="74" t="s">
        <v>70</v>
      </c>
      <c r="B11" s="75"/>
      <c r="C11" s="73"/>
      <c r="D11" s="69" t="s">
        <v>28</v>
      </c>
      <c r="E11" s="70"/>
      <c r="F11" s="71"/>
      <c r="G11" s="69" t="s">
        <v>66</v>
      </c>
      <c r="H11" s="70"/>
      <c r="I11" s="70"/>
    </row>
    <row r="12" spans="1:9" ht="13.5" customHeight="1">
      <c r="A12" s="76"/>
      <c r="B12" s="75"/>
      <c r="C12" s="9"/>
      <c r="D12" s="18" t="s">
        <v>40</v>
      </c>
      <c r="E12" s="19" t="s">
        <v>29</v>
      </c>
      <c r="F12" s="20" t="s">
        <v>30</v>
      </c>
      <c r="G12" s="18" t="s">
        <v>40</v>
      </c>
      <c r="H12" s="19" t="s">
        <v>31</v>
      </c>
      <c r="I12" s="44" t="s">
        <v>73</v>
      </c>
    </row>
    <row r="13" spans="1:9" ht="12" customHeight="1">
      <c r="A13" s="77" t="s">
        <v>71</v>
      </c>
      <c r="B13" s="78"/>
      <c r="C13" s="53"/>
      <c r="D13" s="46"/>
      <c r="E13" s="47"/>
      <c r="F13" s="54"/>
      <c r="G13" s="46"/>
      <c r="H13" s="47"/>
      <c r="I13" s="49" t="s">
        <v>50</v>
      </c>
    </row>
    <row r="14" spans="1:9" ht="12.75" customHeight="1">
      <c r="A14" s="79"/>
      <c r="B14" s="78"/>
      <c r="C14" s="45" t="s">
        <v>51</v>
      </c>
      <c r="D14" s="46"/>
      <c r="E14" s="47"/>
      <c r="F14" s="48" t="s">
        <v>52</v>
      </c>
      <c r="G14" s="46"/>
      <c r="H14" s="45" t="s">
        <v>53</v>
      </c>
      <c r="I14" s="49" t="s">
        <v>54</v>
      </c>
    </row>
    <row r="15" spans="1:9" ht="12.75" customHeight="1">
      <c r="A15" s="10"/>
      <c r="B15" s="11"/>
      <c r="C15" s="50" t="s">
        <v>55</v>
      </c>
      <c r="D15" s="51" t="s">
        <v>56</v>
      </c>
      <c r="E15" s="50" t="s">
        <v>57</v>
      </c>
      <c r="F15" s="52" t="s">
        <v>58</v>
      </c>
      <c r="G15" s="50" t="s">
        <v>56</v>
      </c>
      <c r="H15" s="50" t="s">
        <v>59</v>
      </c>
      <c r="I15" s="51" t="s">
        <v>59</v>
      </c>
    </row>
    <row r="16" spans="1:9" ht="9" customHeight="1">
      <c r="A16" s="7"/>
      <c r="B16" s="8"/>
      <c r="C16" s="7"/>
      <c r="D16" s="21"/>
      <c r="E16" s="21"/>
      <c r="F16" s="22"/>
      <c r="G16" s="21"/>
      <c r="H16" s="21"/>
      <c r="I16" s="21"/>
    </row>
    <row r="17" spans="1:9" ht="18.75" customHeight="1">
      <c r="A17" s="25" t="s">
        <v>43</v>
      </c>
      <c r="B17" s="12" t="s">
        <v>2</v>
      </c>
      <c r="C17" s="38">
        <f aca="true" t="shared" si="0" ref="C17:C41">SUM(D17,G17)</f>
        <v>3273</v>
      </c>
      <c r="D17" s="38">
        <f aca="true" t="shared" si="1" ref="D17:D41">SUM(E17:F17)</f>
        <v>1265</v>
      </c>
      <c r="E17" s="32">
        <v>920</v>
      </c>
      <c r="F17" s="32">
        <v>345</v>
      </c>
      <c r="G17" s="38">
        <f aca="true" t="shared" si="2" ref="G17:G41">SUM(H17:I17)</f>
        <v>2008</v>
      </c>
      <c r="H17" s="38">
        <v>1732</v>
      </c>
      <c r="I17" s="32">
        <v>276</v>
      </c>
    </row>
    <row r="18" spans="1:9" ht="18.75" customHeight="1">
      <c r="A18" s="25" t="s">
        <v>44</v>
      </c>
      <c r="B18" s="12" t="s">
        <v>3</v>
      </c>
      <c r="C18" s="38">
        <f t="shared" si="0"/>
        <v>3067</v>
      </c>
      <c r="D18" s="38">
        <f t="shared" si="1"/>
        <v>1215</v>
      </c>
      <c r="E18" s="32">
        <v>927</v>
      </c>
      <c r="F18" s="32">
        <v>288</v>
      </c>
      <c r="G18" s="38">
        <f t="shared" si="2"/>
        <v>1852</v>
      </c>
      <c r="H18" s="38">
        <v>1588</v>
      </c>
      <c r="I18" s="32">
        <v>264</v>
      </c>
    </row>
    <row r="19" spans="1:9" ht="18.75" customHeight="1">
      <c r="A19" s="25" t="s">
        <v>45</v>
      </c>
      <c r="B19" s="12" t="s">
        <v>4</v>
      </c>
      <c r="C19" s="38">
        <f t="shared" si="0"/>
        <v>2940</v>
      </c>
      <c r="D19" s="38">
        <f t="shared" si="1"/>
        <v>1171</v>
      </c>
      <c r="E19" s="32">
        <v>867</v>
      </c>
      <c r="F19" s="32">
        <v>304</v>
      </c>
      <c r="G19" s="38">
        <f t="shared" si="2"/>
        <v>1769</v>
      </c>
      <c r="H19" s="38">
        <v>1515</v>
      </c>
      <c r="I19" s="32">
        <v>254</v>
      </c>
    </row>
    <row r="20" spans="1:9" ht="3" customHeight="1">
      <c r="A20" s="24"/>
      <c r="B20" s="14"/>
      <c r="C20" s="38"/>
      <c r="D20" s="38"/>
      <c r="E20" s="33"/>
      <c r="F20" s="33"/>
      <c r="G20" s="38"/>
      <c r="H20" s="39"/>
      <c r="I20" s="33"/>
    </row>
    <row r="21" spans="1:9" ht="18.75" customHeight="1">
      <c r="A21" s="25" t="s">
        <v>46</v>
      </c>
      <c r="B21" s="12" t="s">
        <v>5</v>
      </c>
      <c r="C21" s="38">
        <f t="shared" si="0"/>
        <v>2868</v>
      </c>
      <c r="D21" s="38">
        <f t="shared" si="1"/>
        <v>1160</v>
      </c>
      <c r="E21" s="32">
        <v>864</v>
      </c>
      <c r="F21" s="32">
        <v>296</v>
      </c>
      <c r="G21" s="38">
        <f t="shared" si="2"/>
        <v>1708</v>
      </c>
      <c r="H21" s="38">
        <v>1465</v>
      </c>
      <c r="I21" s="32">
        <v>243</v>
      </c>
    </row>
    <row r="22" spans="1:9" ht="18.75" customHeight="1">
      <c r="A22" s="25" t="s">
        <v>47</v>
      </c>
      <c r="B22" s="12" t="s">
        <v>6</v>
      </c>
      <c r="C22" s="38">
        <f t="shared" si="0"/>
        <v>2789</v>
      </c>
      <c r="D22" s="38">
        <f t="shared" si="1"/>
        <v>1141</v>
      </c>
      <c r="E22" s="32">
        <v>834</v>
      </c>
      <c r="F22" s="32">
        <v>307</v>
      </c>
      <c r="G22" s="38">
        <f t="shared" si="2"/>
        <v>1648</v>
      </c>
      <c r="H22" s="38">
        <v>1420</v>
      </c>
      <c r="I22" s="32">
        <v>228</v>
      </c>
    </row>
    <row r="23" spans="1:9" ht="18.75" customHeight="1">
      <c r="A23" s="25" t="s">
        <v>48</v>
      </c>
      <c r="B23" s="12" t="s">
        <v>7</v>
      </c>
      <c r="C23" s="38">
        <f>SUM(D23,G23)</f>
        <v>2708</v>
      </c>
      <c r="D23" s="38">
        <f>SUM(E23:F23)</f>
        <v>1129</v>
      </c>
      <c r="E23" s="34">
        <v>865</v>
      </c>
      <c r="F23" s="34">
        <v>264</v>
      </c>
      <c r="G23" s="38">
        <f>SUM(H23:I23)</f>
        <v>1579</v>
      </c>
      <c r="H23" s="40">
        <v>1363</v>
      </c>
      <c r="I23" s="34">
        <v>216</v>
      </c>
    </row>
    <row r="24" spans="1:9" ht="3" customHeight="1">
      <c r="A24" s="24"/>
      <c r="B24" s="14"/>
      <c r="C24" s="38"/>
      <c r="D24" s="38"/>
      <c r="E24" s="33"/>
      <c r="F24" s="33"/>
      <c r="G24" s="38"/>
      <c r="H24" s="39"/>
      <c r="I24" s="33"/>
    </row>
    <row r="25" spans="1:9" ht="18.75" customHeight="1">
      <c r="A25" s="25" t="s">
        <v>49</v>
      </c>
      <c r="B25" s="12" t="s">
        <v>41</v>
      </c>
      <c r="C25" s="38">
        <f>SUM(D25,G25)</f>
        <v>2721</v>
      </c>
      <c r="D25" s="38">
        <f>SUM(E25:F25)</f>
        <v>1130</v>
      </c>
      <c r="E25" s="32">
        <v>872</v>
      </c>
      <c r="F25" s="32">
        <v>258</v>
      </c>
      <c r="G25" s="38">
        <f>SUM(H25:I25)</f>
        <v>1591</v>
      </c>
      <c r="H25" s="38">
        <v>1380</v>
      </c>
      <c r="I25" s="32">
        <v>211</v>
      </c>
    </row>
    <row r="26" spans="1:9" ht="18.75" customHeight="1">
      <c r="A26" s="25" t="s">
        <v>68</v>
      </c>
      <c r="B26" s="12" t="s">
        <v>69</v>
      </c>
      <c r="C26" s="38">
        <f>SUM(D26,G26)</f>
        <v>2507</v>
      </c>
      <c r="D26" s="38">
        <f>SUM(E26:F26)</f>
        <v>1113</v>
      </c>
      <c r="E26" s="32">
        <v>857</v>
      </c>
      <c r="F26" s="32">
        <v>256</v>
      </c>
      <c r="G26" s="38">
        <f>SUM(H26:I26)</f>
        <v>1394</v>
      </c>
      <c r="H26" s="38">
        <v>1198</v>
      </c>
      <c r="I26" s="32">
        <v>196</v>
      </c>
    </row>
    <row r="27" spans="1:9" ht="18.75" customHeight="1">
      <c r="A27" s="25" t="s">
        <v>74</v>
      </c>
      <c r="B27" s="12" t="s">
        <v>72</v>
      </c>
      <c r="C27" s="38">
        <f>SUM(D27,G27)</f>
        <v>2554</v>
      </c>
      <c r="D27" s="38">
        <f>SUM(E27:F27)</f>
        <v>1123</v>
      </c>
      <c r="E27" s="32">
        <v>863</v>
      </c>
      <c r="F27" s="32">
        <v>260</v>
      </c>
      <c r="G27" s="38">
        <f>SUM(H27:I27)</f>
        <v>1431</v>
      </c>
      <c r="H27" s="38">
        <v>1240</v>
      </c>
      <c r="I27" s="32">
        <v>191</v>
      </c>
    </row>
    <row r="28" spans="1:9" ht="3" customHeight="1">
      <c r="A28" s="24"/>
      <c r="B28" s="14"/>
      <c r="C28" s="38"/>
      <c r="D28" s="38">
        <f>SUM(E28:F28)</f>
        <v>0</v>
      </c>
      <c r="E28" s="33"/>
      <c r="F28" s="33"/>
      <c r="G28" s="38"/>
      <c r="H28" s="39"/>
      <c r="I28" s="33"/>
    </row>
    <row r="29" spans="1:9" ht="18.75" customHeight="1">
      <c r="A29" s="25" t="s">
        <v>75</v>
      </c>
      <c r="B29" s="12" t="s">
        <v>76</v>
      </c>
      <c r="C29" s="38">
        <f t="shared" si="0"/>
        <v>2541</v>
      </c>
      <c r="D29" s="38">
        <f t="shared" si="1"/>
        <v>1118</v>
      </c>
      <c r="E29" s="34">
        <f>SUM(E31:E41)</f>
        <v>853</v>
      </c>
      <c r="F29" s="34">
        <f>SUM(F31:F41)</f>
        <v>265</v>
      </c>
      <c r="G29" s="38">
        <f t="shared" si="2"/>
        <v>1423</v>
      </c>
      <c r="H29" s="40">
        <f>SUM(H31:H41)</f>
        <v>1230</v>
      </c>
      <c r="I29" s="34">
        <f>SUM(I31:I41)</f>
        <v>193</v>
      </c>
    </row>
    <row r="30" spans="1:9" ht="3" customHeight="1">
      <c r="A30" s="13"/>
      <c r="B30" s="14"/>
      <c r="C30" s="32"/>
      <c r="D30" s="32"/>
      <c r="E30" s="33"/>
      <c r="F30" s="33"/>
      <c r="G30" s="32"/>
      <c r="H30" s="33"/>
      <c r="I30" s="33"/>
    </row>
    <row r="31" spans="1:9" ht="18" customHeight="1">
      <c r="A31" s="23" t="s">
        <v>8</v>
      </c>
      <c r="B31" s="55" t="s">
        <v>9</v>
      </c>
      <c r="C31" s="35">
        <f t="shared" si="0"/>
        <v>224</v>
      </c>
      <c r="D31" s="35">
        <f t="shared" si="1"/>
        <v>178</v>
      </c>
      <c r="E31" s="57">
        <v>124</v>
      </c>
      <c r="F31" s="57">
        <v>54</v>
      </c>
      <c r="G31" s="35">
        <f t="shared" si="2"/>
        <v>46</v>
      </c>
      <c r="H31" s="59" t="s">
        <v>38</v>
      </c>
      <c r="I31" s="57">
        <v>46</v>
      </c>
    </row>
    <row r="32" spans="1:9" ht="19.5" customHeight="1">
      <c r="A32" s="23" t="s">
        <v>10</v>
      </c>
      <c r="B32" s="55" t="s">
        <v>11</v>
      </c>
      <c r="C32" s="35">
        <f t="shared" si="0"/>
        <v>301</v>
      </c>
      <c r="D32" s="35">
        <f t="shared" si="1"/>
        <v>118</v>
      </c>
      <c r="E32" s="57">
        <v>90</v>
      </c>
      <c r="F32" s="57">
        <v>28</v>
      </c>
      <c r="G32" s="35">
        <f t="shared" si="2"/>
        <v>183</v>
      </c>
      <c r="H32" s="57">
        <v>174</v>
      </c>
      <c r="I32" s="57">
        <v>9</v>
      </c>
    </row>
    <row r="33" spans="1:9" ht="19.5" customHeight="1">
      <c r="A33" s="23" t="s">
        <v>12</v>
      </c>
      <c r="B33" s="55" t="s">
        <v>13</v>
      </c>
      <c r="C33" s="35">
        <f t="shared" si="0"/>
        <v>286</v>
      </c>
      <c r="D33" s="35">
        <f t="shared" si="1"/>
        <v>102</v>
      </c>
      <c r="E33" s="57">
        <v>81</v>
      </c>
      <c r="F33" s="57">
        <v>21</v>
      </c>
      <c r="G33" s="35">
        <f t="shared" si="2"/>
        <v>184</v>
      </c>
      <c r="H33" s="57">
        <v>175</v>
      </c>
      <c r="I33" s="57">
        <v>9</v>
      </c>
    </row>
    <row r="34" spans="1:9" ht="19.5" customHeight="1">
      <c r="A34" s="23" t="s">
        <v>14</v>
      </c>
      <c r="B34" s="55" t="s">
        <v>15</v>
      </c>
      <c r="C34" s="35">
        <f t="shared" si="0"/>
        <v>270</v>
      </c>
      <c r="D34" s="35">
        <f t="shared" si="1"/>
        <v>111</v>
      </c>
      <c r="E34" s="57">
        <v>87</v>
      </c>
      <c r="F34" s="57">
        <v>24</v>
      </c>
      <c r="G34" s="35">
        <f t="shared" si="2"/>
        <v>159</v>
      </c>
      <c r="H34" s="57">
        <v>141</v>
      </c>
      <c r="I34" s="57">
        <v>18</v>
      </c>
    </row>
    <row r="35" spans="1:9" ht="19.5" customHeight="1">
      <c r="A35" s="23" t="s">
        <v>16</v>
      </c>
      <c r="B35" s="55" t="s">
        <v>17</v>
      </c>
      <c r="C35" s="35">
        <f t="shared" si="0"/>
        <v>303</v>
      </c>
      <c r="D35" s="35">
        <f t="shared" si="1"/>
        <v>114</v>
      </c>
      <c r="E35" s="57">
        <v>90</v>
      </c>
      <c r="F35" s="57">
        <v>24</v>
      </c>
      <c r="G35" s="35">
        <f t="shared" si="2"/>
        <v>189</v>
      </c>
      <c r="H35" s="57">
        <v>173</v>
      </c>
      <c r="I35" s="57">
        <v>16</v>
      </c>
    </row>
    <row r="36" spans="1:9" ht="3" customHeight="1">
      <c r="A36" s="24"/>
      <c r="B36" s="55"/>
      <c r="C36" s="35"/>
      <c r="D36" s="35"/>
      <c r="E36" s="58"/>
      <c r="F36" s="58"/>
      <c r="G36" s="35"/>
      <c r="H36" s="58"/>
      <c r="I36" s="58"/>
    </row>
    <row r="37" spans="1:9" ht="19.5" customHeight="1">
      <c r="A37" s="23" t="s">
        <v>18</v>
      </c>
      <c r="B37" s="55" t="s">
        <v>19</v>
      </c>
      <c r="C37" s="35">
        <f t="shared" si="0"/>
        <v>314</v>
      </c>
      <c r="D37" s="35">
        <f t="shared" si="1"/>
        <v>123</v>
      </c>
      <c r="E37" s="57">
        <v>95</v>
      </c>
      <c r="F37" s="57">
        <v>28</v>
      </c>
      <c r="G37" s="35">
        <f t="shared" si="2"/>
        <v>191</v>
      </c>
      <c r="H37" s="57">
        <v>163</v>
      </c>
      <c r="I37" s="57">
        <v>28</v>
      </c>
    </row>
    <row r="38" spans="1:9" ht="19.5" customHeight="1">
      <c r="A38" s="23" t="s">
        <v>20</v>
      </c>
      <c r="B38" s="55" t="s">
        <v>21</v>
      </c>
      <c r="C38" s="35">
        <f t="shared" si="0"/>
        <v>284</v>
      </c>
      <c r="D38" s="35">
        <f t="shared" si="1"/>
        <v>107</v>
      </c>
      <c r="E38" s="57">
        <v>81</v>
      </c>
      <c r="F38" s="57">
        <v>26</v>
      </c>
      <c r="G38" s="35">
        <f t="shared" si="2"/>
        <v>177</v>
      </c>
      <c r="H38" s="57">
        <v>165</v>
      </c>
      <c r="I38" s="57">
        <v>12</v>
      </c>
    </row>
    <row r="39" spans="1:9" ht="19.5" customHeight="1">
      <c r="A39" s="23" t="s">
        <v>22</v>
      </c>
      <c r="B39" s="55" t="s">
        <v>23</v>
      </c>
      <c r="C39" s="35">
        <f t="shared" si="0"/>
        <v>214</v>
      </c>
      <c r="D39" s="35">
        <f t="shared" si="1"/>
        <v>88</v>
      </c>
      <c r="E39" s="57">
        <v>64</v>
      </c>
      <c r="F39" s="57">
        <v>24</v>
      </c>
      <c r="G39" s="35">
        <f t="shared" si="2"/>
        <v>126</v>
      </c>
      <c r="H39" s="57">
        <v>117</v>
      </c>
      <c r="I39" s="57">
        <v>9</v>
      </c>
    </row>
    <row r="40" spans="1:9" ht="19.5" customHeight="1">
      <c r="A40" s="23" t="s">
        <v>24</v>
      </c>
      <c r="B40" s="55" t="s">
        <v>25</v>
      </c>
      <c r="C40" s="35">
        <f t="shared" si="0"/>
        <v>263</v>
      </c>
      <c r="D40" s="35">
        <f t="shared" si="1"/>
        <v>125</v>
      </c>
      <c r="E40" s="57">
        <v>98</v>
      </c>
      <c r="F40" s="57">
        <v>27</v>
      </c>
      <c r="G40" s="35">
        <f t="shared" si="2"/>
        <v>138</v>
      </c>
      <c r="H40" s="57">
        <v>122</v>
      </c>
      <c r="I40" s="57">
        <v>16</v>
      </c>
    </row>
    <row r="41" spans="1:9" ht="18.75" customHeight="1">
      <c r="A41" s="23" t="s">
        <v>26</v>
      </c>
      <c r="B41" s="55" t="s">
        <v>62</v>
      </c>
      <c r="C41" s="35">
        <f t="shared" si="0"/>
        <v>82</v>
      </c>
      <c r="D41" s="35">
        <f t="shared" si="1"/>
        <v>52</v>
      </c>
      <c r="E41" s="57">
        <v>43</v>
      </c>
      <c r="F41" s="57">
        <v>9</v>
      </c>
      <c r="G41" s="35">
        <f t="shared" si="2"/>
        <v>30</v>
      </c>
      <c r="H41" s="59" t="s">
        <v>38</v>
      </c>
      <c r="I41" s="57">
        <v>30</v>
      </c>
    </row>
    <row r="42" spans="1:9" s="30" customFormat="1" ht="12" customHeight="1">
      <c r="A42" s="31"/>
      <c r="B42" s="56" t="s">
        <v>37</v>
      </c>
      <c r="C42" s="31"/>
      <c r="D42" s="31"/>
      <c r="E42" s="31"/>
      <c r="F42" s="31"/>
      <c r="G42" s="31"/>
      <c r="H42" s="31"/>
      <c r="I42" s="31"/>
    </row>
    <row r="43" spans="1:9" ht="3" customHeight="1">
      <c r="A43" s="23"/>
      <c r="B43" s="28"/>
      <c r="C43" s="3"/>
      <c r="D43" s="3"/>
      <c r="E43" s="3"/>
      <c r="F43" s="3"/>
      <c r="G43" s="3"/>
      <c r="H43" s="3"/>
      <c r="I43" s="3"/>
    </row>
    <row r="44" ht="10.5" customHeight="1">
      <c r="A44" s="29" t="s">
        <v>34</v>
      </c>
    </row>
    <row r="45" spans="1:9" ht="10.5" customHeight="1">
      <c r="A45" s="61" t="s">
        <v>35</v>
      </c>
      <c r="B45" s="61"/>
      <c r="C45" s="61"/>
      <c r="D45" s="61"/>
      <c r="E45" s="61"/>
      <c r="F45" s="61"/>
      <c r="G45" s="61"/>
      <c r="H45" s="61"/>
      <c r="I45" s="61"/>
    </row>
    <row r="46" spans="1:9" ht="10.5" customHeight="1">
      <c r="A46" s="64" t="s">
        <v>36</v>
      </c>
      <c r="B46" s="64"/>
      <c r="C46" s="64"/>
      <c r="D46" s="64"/>
      <c r="E46" s="64"/>
      <c r="F46" s="64"/>
      <c r="G46" s="64"/>
      <c r="H46" s="64"/>
      <c r="I46" s="64"/>
    </row>
    <row r="47" ht="10.5" customHeight="1">
      <c r="A47" s="1" t="s">
        <v>60</v>
      </c>
    </row>
    <row r="48" spans="1:9" ht="10.5" customHeight="1">
      <c r="A48" s="64" t="s">
        <v>61</v>
      </c>
      <c r="B48" s="64"/>
      <c r="C48" s="64"/>
      <c r="D48" s="64"/>
      <c r="E48" s="64"/>
      <c r="F48" s="64"/>
      <c r="G48" s="64"/>
      <c r="H48" s="64"/>
      <c r="I48" s="64"/>
    </row>
  </sheetData>
  <sheetProtection password="D14F" sheet="1" objects="1" scenarios="1"/>
  <mergeCells count="12">
    <mergeCell ref="A48:I48"/>
    <mergeCell ref="A6:I6"/>
    <mergeCell ref="A7:I7"/>
    <mergeCell ref="G11:I11"/>
    <mergeCell ref="D11:F11"/>
    <mergeCell ref="C10:C11"/>
    <mergeCell ref="A11:B12"/>
    <mergeCell ref="A13:B14"/>
    <mergeCell ref="A2:I2"/>
    <mergeCell ref="A45:I45"/>
    <mergeCell ref="A4:I4"/>
    <mergeCell ref="A46:I46"/>
  </mergeCells>
  <printOptions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4528</cp:lastModifiedBy>
  <cp:lastPrinted>2011-06-29T07:42:40Z</cp:lastPrinted>
  <dcterms:created xsi:type="dcterms:W3CDTF">1997-01-14T01:50:29Z</dcterms:created>
  <dcterms:modified xsi:type="dcterms:W3CDTF">2011-06-29T07:43:01Z</dcterms:modified>
  <cp:category/>
  <cp:version/>
  <cp:contentType/>
  <cp:contentStatus/>
</cp:coreProperties>
</file>