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29" sheetId="1" r:id="rId1"/>
  </sheets>
  <definedNames>
    <definedName name="_xlnm.Print_Area" localSheetId="0">'表29'!$A$1:$M$66</definedName>
  </definedNames>
  <calcPr fullCalcOnLoad="1"/>
</workbook>
</file>

<file path=xl/sharedStrings.xml><?xml version="1.0" encoding="utf-8"?>
<sst xmlns="http://schemas.openxmlformats.org/spreadsheetml/2006/main" count="150" uniqueCount="142">
  <si>
    <t>(Number)</t>
  </si>
  <si>
    <t>Snares</t>
  </si>
  <si>
    <t>Mist Nets</t>
  </si>
  <si>
    <t>( Sheet )</t>
  </si>
  <si>
    <t>(件)</t>
  </si>
  <si>
    <t>(Item)</t>
  </si>
  <si>
    <t>Shotgun</t>
  </si>
  <si>
    <t>and Bow</t>
  </si>
  <si>
    <t>(把)</t>
  </si>
  <si>
    <t>(Piece)</t>
  </si>
  <si>
    <t>(座)</t>
  </si>
  <si>
    <t>(Unit)</t>
  </si>
  <si>
    <t xml:space="preserve">Others </t>
  </si>
  <si>
    <t>Traps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</si>
  <si>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</si>
  <si>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</si>
  <si>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</si>
  <si>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</si>
  <si>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</si>
  <si>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</si>
  <si>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</si>
  <si>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</si>
  <si>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</si>
  <si>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</si>
  <si>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</si>
  <si>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</si>
  <si>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</si>
  <si>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</si>
  <si>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</si>
  <si>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</si>
  <si>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</si>
  <si>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</si>
  <si>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</si>
  <si>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</si>
  <si>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Hunting</t>
  </si>
  <si>
    <t>Animal Found and Treatment</t>
  </si>
  <si>
    <t>Release</t>
  </si>
  <si>
    <t xml:space="preserve"> into Wild</t>
  </si>
  <si>
    <t>（隻）</t>
  </si>
  <si>
    <t xml:space="preserve">Injured and </t>
  </si>
  <si>
    <t>Rehabilitated</t>
  </si>
  <si>
    <t>Death</t>
  </si>
  <si>
    <r>
      <t xml:space="preserve">                                       </t>
    </r>
    <r>
      <rPr>
        <sz val="16"/>
        <rFont val="標楷體"/>
        <family val="4"/>
      </rPr>
      <t>查獲違反野生動物保育統計</t>
    </r>
  </si>
  <si>
    <r>
      <t>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情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形</t>
    </r>
  </si>
  <si>
    <r>
      <t>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</si>
  <si>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 xml:space="preserve"> </t>
  </si>
  <si>
    <t>獵</t>
  </si>
  <si>
    <t>具</t>
  </si>
  <si>
    <t>Number of</t>
  </si>
  <si>
    <t>Suspects</t>
  </si>
  <si>
    <t>(Number)</t>
  </si>
  <si>
    <t>資料來源：本局保育組。</t>
  </si>
  <si>
    <t>Source : The Conservation Division of F.B..</t>
  </si>
  <si>
    <t xml:space="preserve">Hunting Hut </t>
  </si>
  <si>
    <r>
      <t xml:space="preserve"> </t>
    </r>
    <r>
      <rPr>
        <b/>
        <sz val="10"/>
        <rFont val="標楷體"/>
        <family val="4"/>
      </rPr>
      <t>林　區　管　理　處</t>
    </r>
  </si>
  <si>
    <r>
      <t xml:space="preserve">  </t>
    </r>
    <r>
      <rPr>
        <sz val="10"/>
        <rFont val="標楷體"/>
        <family val="4"/>
      </rPr>
      <t>羅東林區管理處</t>
    </r>
  </si>
  <si>
    <r>
      <t xml:space="preserve">  </t>
    </r>
    <r>
      <rPr>
        <sz val="10"/>
        <rFont val="標楷體"/>
        <family val="4"/>
      </rPr>
      <t>新竹林區管理處</t>
    </r>
  </si>
  <si>
    <r>
      <t xml:space="preserve">  </t>
    </r>
    <r>
      <rPr>
        <sz val="10"/>
        <rFont val="標楷體"/>
        <family val="4"/>
      </rPr>
      <t>東勢林區管理處</t>
    </r>
  </si>
  <si>
    <r>
      <t xml:space="preserve">  </t>
    </r>
    <r>
      <rPr>
        <sz val="10"/>
        <rFont val="標楷體"/>
        <family val="4"/>
      </rPr>
      <t>南投林區管理處</t>
    </r>
  </si>
  <si>
    <r>
      <t xml:space="preserve">  </t>
    </r>
    <r>
      <rPr>
        <sz val="10"/>
        <rFont val="標楷體"/>
        <family val="4"/>
      </rPr>
      <t>嘉義林區管理處</t>
    </r>
  </si>
  <si>
    <r>
      <t xml:space="preserve">  </t>
    </r>
    <r>
      <rPr>
        <sz val="10"/>
        <rFont val="標楷體"/>
        <family val="4"/>
      </rPr>
      <t>屏東林區管理處</t>
    </r>
  </si>
  <si>
    <r>
      <t xml:space="preserve">  </t>
    </r>
    <r>
      <rPr>
        <sz val="10"/>
        <rFont val="標楷體"/>
        <family val="4"/>
      </rPr>
      <t>臺東林區管理處</t>
    </r>
  </si>
  <si>
    <r>
      <t xml:space="preserve">  </t>
    </r>
    <r>
      <rPr>
        <sz val="10"/>
        <rFont val="標楷體"/>
        <family val="4"/>
      </rPr>
      <t>花蓮林區管理處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</si>
  <si>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</si>
  <si>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</si>
  <si>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</si>
  <si>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</si>
  <si>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</si>
  <si>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</si>
  <si>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</si>
  <si>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</si>
  <si>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</si>
  <si>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</si>
  <si>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</si>
  <si>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</si>
  <si>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</si>
  <si>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</si>
  <si>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>獸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鋏</t>
    </r>
  </si>
  <si>
    <r>
      <t>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網</t>
    </r>
  </si>
  <si>
    <r>
      <t>陷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阱</t>
    </r>
  </si>
  <si>
    <r>
      <t>槍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弓</t>
    </r>
  </si>
  <si>
    <r>
      <t>獵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寮</t>
    </r>
  </si>
  <si>
    <r>
      <t>其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他</t>
    </r>
  </si>
  <si>
    <r>
      <t>野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放</t>
    </r>
  </si>
  <si>
    <r>
      <t>死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亡</t>
    </r>
  </si>
  <si>
    <r>
      <t>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具</t>
    </r>
  </si>
  <si>
    <r>
      <t>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容</t>
    </r>
  </si>
  <si>
    <t>(Person-time)</t>
  </si>
  <si>
    <t>(張)</t>
  </si>
  <si>
    <t>(個)</t>
  </si>
  <si>
    <t>(人次)</t>
  </si>
  <si>
    <t xml:space="preserve"> Tools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</si>
  <si>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</si>
  <si>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</si>
  <si>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Kinmen C. G.</t>
  </si>
  <si>
    <t xml:space="preserve"> Lienchiang C. G.</t>
  </si>
  <si>
    <t xml:space="preserve"> Total F.D.O.</t>
  </si>
  <si>
    <t>年  別  及  機  關  別</t>
  </si>
  <si>
    <t>Year, Agency</t>
  </si>
  <si>
    <t xml:space="preserve">Illegal </t>
  </si>
  <si>
    <t>Fishing Gears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</si>
  <si>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</si>
  <si>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t>(2006)</t>
  </si>
  <si>
    <t xml:space="preserve"> New Taipei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</si>
  <si>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</si>
  <si>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Taichung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</si>
  <si>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</si>
  <si>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Tainan City G.</t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</si>
  <si>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</si>
  <si>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Kaohsiung City G.</t>
  </si>
  <si>
    <r>
      <t xml:space="preserve"> 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市、縣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府</t>
    </r>
  </si>
  <si>
    <t xml:space="preserve"> Investigated by the F.B., and County &amp; City Governments</t>
  </si>
  <si>
    <t>Total County &amp; City G.</t>
  </si>
  <si>
    <t xml:space="preserve"> Taipei City G.</t>
  </si>
  <si>
    <r>
      <t xml:space="preserve">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</si>
  <si>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Taoyuan City G.</t>
  </si>
  <si>
    <r>
      <t>116</t>
    </r>
    <r>
      <rPr>
        <sz val="8"/>
        <rFont val="華康中明體"/>
        <family val="3"/>
      </rPr>
      <t>　</t>
    </r>
    <r>
      <rPr>
        <sz val="8"/>
        <rFont val="標楷體"/>
        <family val="4"/>
      </rPr>
      <t>自然保育</t>
    </r>
  </si>
  <si>
    <t>Table 29     Statistics of Wildlife Conservation Act Violation</t>
  </si>
  <si>
    <r>
      <t>Nature Conservation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117</t>
    </r>
  </si>
  <si>
    <t>(2018)</t>
  </si>
  <si>
    <r>
      <t>表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　林務局、直轄市暨各縣（市）政府</t>
    </r>
  </si>
  <si>
    <t>(2012)</t>
  </si>
  <si>
    <t>(2013)</t>
  </si>
  <si>
    <t>(2014)</t>
  </si>
  <si>
    <t>(2015)</t>
  </si>
  <si>
    <t>(2016)</t>
  </si>
  <si>
    <t>(2017)</t>
  </si>
  <si>
    <t>(2019)</t>
  </si>
  <si>
    <t>(2021)</t>
  </si>
  <si>
    <t>(2020)</t>
  </si>
  <si>
    <r>
      <t xml:space="preserve">  </t>
    </r>
    <r>
      <rPr>
        <sz val="10"/>
        <color indexed="8"/>
        <rFont val="標楷體"/>
        <family val="4"/>
      </rPr>
      <t>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北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政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府</t>
    </r>
  </si>
  <si>
    <r>
      <t xml:space="preserve">   </t>
    </r>
    <r>
      <rPr>
        <sz val="10"/>
        <color indexed="8"/>
        <rFont val="標楷體"/>
        <family val="4"/>
      </rPr>
      <t>臺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市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政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府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</si>
  <si>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</si>
  <si>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</si>
  <si>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</si>
  <si>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</si>
  <si>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</si>
  <si>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</si>
  <si>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</si>
  <si>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</si>
  <si>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</si>
  <si>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>110</t>
    </r>
    <r>
      <rPr>
        <b/>
        <sz val="10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</si>
</sst>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0.0000;\-#\ ##0.0000"/>
    <numFmt numFmtId="180" formatCode="0.0000_);[Red]\(0.0000\)"/>
    <numFmt numFmtId="181" formatCode="#\ ##0.0000\ \ ;\-#\ ##0.0000\ \ 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0.0000"/>
    <numFmt numFmtId="216" formatCode="0.000"/>
    <numFmt numFmtId="217" formatCode="0.00000"/>
    <numFmt numFmtId="218" formatCode="0.000000"/>
    <numFmt numFmtId="219" formatCode="##\ ###\ ###"/>
    <numFmt numFmtId="220" formatCode="_-* #\ ##0.00_-;\-* #\ ##0.00_-;_-* &quot;-&quot;_-;_-@_-"/>
    <numFmt numFmtId="221" formatCode="_-* #\ ##0_-;\-* #\ ##0_-;_-* &quot;-&quot;_-;_-@_-"/>
    <numFmt numFmtId="222" formatCode="[$€-2]\ #,##0.00_);[Red]\([$€-2]\ #,##0.00\)"/>
    <numFmt numFmtId="223" formatCode="yyyy&quot;年&quot;mm&quot;月&quot;dd&quot;日&quot;"/>
  </numFmts>
  <fonts count="82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華康中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8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標楷體"/>
      <family val="4"/>
    </font>
    <font>
      <b/>
      <sz val="8.5"/>
      <name val="Times New Roman"/>
      <family val="1"/>
    </font>
    <font>
      <b/>
      <sz val="8.5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8.5"/>
      <name val="標楷體"/>
      <family val="4"/>
    </font>
    <font>
      <b/>
      <sz val="8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left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35" fillId="0" borderId="15" xfId="0" applyFont="1" applyFill="1" applyBorder="1" applyAlignment="1" applyProtection="1" quotePrefix="1">
      <alignment horizontal="distributed" vertical="center"/>
      <protection locked="0"/>
    </xf>
    <xf numFmtId="219" fontId="14" fillId="0" borderId="0" xfId="0" applyNumberFormat="1" applyFont="1" applyFill="1" applyAlignment="1" applyProtection="1">
      <alignment horizontal="right" vertical="center" wrapText="1"/>
      <protection locked="0"/>
    </xf>
    <xf numFmtId="221" fontId="14" fillId="0" borderId="0" xfId="0" applyNumberFormat="1" applyFont="1" applyFill="1" applyAlignment="1" applyProtection="1">
      <alignment horizontal="right" vertical="center" wrapText="1"/>
      <protection/>
    </xf>
    <xf numFmtId="221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221" fontId="14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wrapText="1"/>
      <protection locked="0"/>
    </xf>
    <xf numFmtId="0" fontId="14" fillId="0" borderId="15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horizontal="right" vertical="top" wrapText="1"/>
      <protection locked="0"/>
    </xf>
    <xf numFmtId="0" fontId="24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distributed" wrapText="1"/>
      <protection locked="0"/>
    </xf>
    <xf numFmtId="0" fontId="21" fillId="0" borderId="15" xfId="0" applyFont="1" applyFill="1" applyBorder="1" applyAlignment="1" applyProtection="1">
      <alignment horizontal="justify" vertical="center" wrapText="1"/>
      <protection locked="0"/>
    </xf>
    <xf numFmtId="22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 horizontal="right" vertical="top" wrapText="1"/>
      <protection locked="0"/>
    </xf>
    <xf numFmtId="0" fontId="29" fillId="0" borderId="0" xfId="0" applyFont="1" applyFill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22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 vertical="top" wrapText="1"/>
      <protection locked="0"/>
    </xf>
    <xf numFmtId="208" fontId="21" fillId="0" borderId="0" xfId="0" applyNumberFormat="1" applyFont="1" applyFill="1" applyAlignment="1" applyProtection="1">
      <alignment horizontal="right" vertical="center" wrapText="1"/>
      <protection locked="0"/>
    </xf>
    <xf numFmtId="0" fontId="25" fillId="0" borderId="0" xfId="0" applyFont="1" applyFill="1" applyAlignment="1" applyProtection="1">
      <alignment horizontal="distributed" vertical="distributed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  <protection locked="0"/>
    </xf>
    <xf numFmtId="221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21" fillId="0" borderId="0" xfId="0" applyNumberFormat="1" applyFont="1" applyFill="1" applyAlignment="1" applyProtection="1">
      <alignment horizontal="right" vertical="center" wrapText="1"/>
      <protection locked="0"/>
    </xf>
    <xf numFmtId="221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221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41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right" vertical="top" wrapText="1"/>
      <protection locked="0"/>
    </xf>
    <xf numFmtId="0" fontId="29" fillId="0" borderId="0" xfId="0" applyFont="1" applyFill="1" applyBorder="1" applyAlignment="1" applyProtection="1">
      <alignment horizontal="right" vertical="top" wrapText="1"/>
      <protection locked="0"/>
    </xf>
    <xf numFmtId="0" fontId="27" fillId="0" borderId="0" xfId="0" applyFont="1" applyFill="1" applyAlignment="1" applyProtection="1">
      <alignment horizontal="distributed" vertical="distributed" wrapText="1"/>
      <protection locked="0"/>
    </xf>
    <xf numFmtId="0" fontId="30" fillId="0" borderId="0" xfId="0" applyFont="1" applyFill="1" applyBorder="1" applyAlignment="1" applyProtection="1">
      <alignment horizontal="justify" vertical="top" wrapText="1"/>
      <protection locked="0"/>
    </xf>
    <xf numFmtId="221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3" fillId="0" borderId="0" xfId="0" applyNumberFormat="1" applyFont="1" applyFill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  <protection locked="0"/>
    </xf>
    <xf numFmtId="208" fontId="20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10" xfId="0" applyFont="1" applyFill="1" applyBorder="1" applyAlignment="1" applyProtection="1">
      <alignment horizontal="distributed" vertical="distributed" wrapText="1"/>
      <protection locked="0"/>
    </xf>
    <xf numFmtId="0" fontId="14" fillId="0" borderId="18" xfId="0" applyFont="1" applyFill="1" applyBorder="1" applyAlignment="1" applyProtection="1">
      <alignment horizontal="justify" vertical="top" wrapText="1"/>
      <protection locked="0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11" fillId="33" borderId="0" xfId="0" applyFont="1" applyFill="1" applyAlignment="1" applyProtection="1">
      <alignment horizontal="distributed" wrapText="1"/>
      <protection locked="0"/>
    </xf>
    <xf numFmtId="221" fontId="21" fillId="33" borderId="19" xfId="0" applyNumberFormat="1" applyFont="1" applyFill="1" applyBorder="1" applyAlignment="1" applyProtection="1">
      <alignment horizontal="right" vertical="center" wrapText="1"/>
      <protection locked="0"/>
    </xf>
    <xf numFmtId="221" fontId="2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0" xfId="0" applyFont="1" applyFill="1" applyBorder="1" applyAlignment="1" applyProtection="1">
      <alignment horizontal="justify" vertical="top" wrapText="1"/>
      <protection locked="0"/>
    </xf>
    <xf numFmtId="0" fontId="77" fillId="0" borderId="0" xfId="0" applyFont="1" applyFill="1" applyAlignment="1" applyProtection="1">
      <alignment horizontal="distributed" wrapText="1"/>
      <protection locked="0"/>
    </xf>
    <xf numFmtId="0" fontId="78" fillId="0" borderId="0" xfId="0" applyFont="1" applyFill="1" applyBorder="1" applyAlignment="1" applyProtection="1">
      <alignment horizontal="justify" vertical="center" wrapText="1"/>
      <protection locked="0"/>
    </xf>
    <xf numFmtId="221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221" fontId="78" fillId="0" borderId="0" xfId="0" applyNumberFormat="1" applyFont="1" applyFill="1" applyBorder="1" applyAlignment="1" applyProtection="1">
      <alignment horizontal="right" vertical="center" wrapText="1"/>
      <protection locked="0"/>
    </xf>
    <xf numFmtId="22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15" xfId="0" applyFont="1" applyFill="1" applyBorder="1" applyAlignment="1" applyProtection="1" quotePrefix="1">
      <alignment horizontal="distributed" vertical="center"/>
      <protection locked="0"/>
    </xf>
    <xf numFmtId="221" fontId="80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0" fontId="81" fillId="0" borderId="0" xfId="0" applyFont="1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="85" zoomScaleNormal="85" zoomScaleSheetLayoutView="85" zoomScalePageLayoutView="0" workbookViewId="0" topLeftCell="A1">
      <selection activeCell="A16" sqref="A16:A25"/>
    </sheetView>
  </sheetViews>
  <sheetFormatPr defaultColWidth="9.00390625" defaultRowHeight="16.5"/>
  <cols>
    <col min="1" max="1" width="20.125" style="8" customWidth="1"/>
    <col min="2" max="2" width="18.00390625" style="8" customWidth="1"/>
    <col min="3" max="3" width="10.25390625" style="8" customWidth="1"/>
    <col min="4" max="5" width="10.125" style="8" customWidth="1"/>
    <col min="6" max="6" width="10.25390625" style="8" customWidth="1"/>
    <col min="7" max="13" width="11.375" style="8" customWidth="1"/>
    <col min="14" max="16" width="7.625" style="8" customWidth="1"/>
    <col min="17" max="17" width="8.125" style="8" customWidth="1"/>
    <col min="18" max="18" width="9.25390625" style="8" customWidth="1"/>
    <col min="19" max="16384" width="9.00390625" style="8" customWidth="1"/>
  </cols>
  <sheetData>
    <row r="1" spans="1:13" s="2" customFormat="1" ht="10.5" customHeight="1">
      <c r="A1" s="1" t="s">
        <v>116</v>
      </c>
      <c r="B1" s="1" t="s">
        <v>45</v>
      </c>
      <c r="M1" s="3" t="s">
        <v>118</v>
      </c>
    </row>
    <row r="2" spans="1:18" ht="27" customHeight="1">
      <c r="A2" s="129" t="s">
        <v>120</v>
      </c>
      <c r="B2" s="129"/>
      <c r="C2" s="129"/>
      <c r="D2" s="129"/>
      <c r="E2" s="129"/>
      <c r="F2" s="129"/>
      <c r="G2" s="126" t="s">
        <v>117</v>
      </c>
      <c r="H2" s="126"/>
      <c r="I2" s="126"/>
      <c r="J2" s="126"/>
      <c r="K2" s="126"/>
      <c r="L2" s="126"/>
      <c r="M2" s="126"/>
      <c r="N2" s="6"/>
      <c r="O2" s="6"/>
      <c r="P2" s="6"/>
      <c r="Q2" s="7"/>
      <c r="R2" s="7"/>
    </row>
    <row r="3" spans="1:18" ht="2.25" customHeight="1">
      <c r="A3" s="4"/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6"/>
      <c r="O3" s="6"/>
      <c r="P3" s="6"/>
      <c r="Q3" s="7"/>
      <c r="R3" s="7"/>
    </row>
    <row r="4" spans="1:18" s="12" customFormat="1" ht="18" customHeight="1">
      <c r="A4" s="137" t="s">
        <v>42</v>
      </c>
      <c r="B4" s="137"/>
      <c r="C4" s="137"/>
      <c r="D4" s="137"/>
      <c r="E4" s="137"/>
      <c r="F4" s="137"/>
      <c r="G4" s="126" t="s">
        <v>111</v>
      </c>
      <c r="H4" s="126"/>
      <c r="I4" s="126"/>
      <c r="J4" s="126"/>
      <c r="K4" s="126"/>
      <c r="L4" s="126"/>
      <c r="M4" s="126"/>
      <c r="N4" s="9"/>
      <c r="O4" s="10"/>
      <c r="P4" s="10"/>
      <c r="Q4" s="11"/>
      <c r="R4" s="11"/>
    </row>
    <row r="5" spans="1:19" ht="1.5" customHeight="1">
      <c r="A5" s="138"/>
      <c r="B5" s="138"/>
      <c r="C5" s="138"/>
      <c r="D5" s="138"/>
      <c r="E5" s="13"/>
      <c r="F5" s="13"/>
      <c r="G5" s="14"/>
      <c r="H5" s="14"/>
      <c r="L5" s="15"/>
      <c r="N5" s="10"/>
      <c r="O5" s="10"/>
      <c r="P5" s="10"/>
      <c r="Q5" s="16"/>
      <c r="R5" s="17"/>
      <c r="S5" s="18"/>
    </row>
    <row r="6" spans="1:19" ht="12.75" customHeight="1">
      <c r="A6" s="19"/>
      <c r="B6" s="20"/>
      <c r="C6" s="21" t="s">
        <v>44</v>
      </c>
      <c r="D6" s="22" t="s">
        <v>46</v>
      </c>
      <c r="F6" s="23"/>
      <c r="G6" s="24"/>
      <c r="H6" s="24"/>
      <c r="I6" s="25"/>
      <c r="J6" s="26" t="s">
        <v>47</v>
      </c>
      <c r="K6" s="127" t="s">
        <v>43</v>
      </c>
      <c r="L6" s="128"/>
      <c r="M6" s="128"/>
      <c r="N6" s="10"/>
      <c r="O6" s="10"/>
      <c r="P6" s="10"/>
      <c r="Q6" s="28"/>
      <c r="R6" s="28"/>
      <c r="S6" s="18"/>
    </row>
    <row r="7" spans="1:19" ht="10.5" customHeight="1">
      <c r="A7" s="132" t="s">
        <v>97</v>
      </c>
      <c r="B7" s="133"/>
      <c r="C7" s="30"/>
      <c r="D7" s="31"/>
      <c r="E7" s="32"/>
      <c r="F7" s="33" t="s">
        <v>34</v>
      </c>
      <c r="G7" s="33" t="s">
        <v>91</v>
      </c>
      <c r="I7" s="34"/>
      <c r="J7" s="35"/>
      <c r="K7" s="130" t="s">
        <v>35</v>
      </c>
      <c r="L7" s="131"/>
      <c r="M7" s="131"/>
      <c r="N7" s="36"/>
      <c r="O7" s="36"/>
      <c r="P7" s="36"/>
      <c r="Q7" s="36"/>
      <c r="R7" s="36"/>
      <c r="S7" s="18"/>
    </row>
    <row r="8" spans="1:19" ht="12" customHeight="1">
      <c r="A8" s="132"/>
      <c r="B8" s="133"/>
      <c r="C8" s="30" t="s">
        <v>48</v>
      </c>
      <c r="D8" s="21" t="s">
        <v>79</v>
      </c>
      <c r="E8" s="21" t="s">
        <v>77</v>
      </c>
      <c r="F8" s="21" t="s">
        <v>78</v>
      </c>
      <c r="G8" s="37" t="s">
        <v>85</v>
      </c>
      <c r="H8" s="21" t="s">
        <v>80</v>
      </c>
      <c r="I8" s="21" t="s">
        <v>81</v>
      </c>
      <c r="J8" s="27" t="s">
        <v>82</v>
      </c>
      <c r="K8" s="38" t="s">
        <v>83</v>
      </c>
      <c r="L8" s="38" t="s">
        <v>86</v>
      </c>
      <c r="M8" s="39" t="s">
        <v>84</v>
      </c>
      <c r="N8" s="40"/>
      <c r="O8" s="40"/>
      <c r="P8" s="40"/>
      <c r="Q8" s="40"/>
      <c r="R8" s="28"/>
      <c r="S8" s="18"/>
    </row>
    <row r="9" spans="1:19" ht="10.5" customHeight="1">
      <c r="A9" s="41"/>
      <c r="B9" s="42"/>
      <c r="C9" s="30" t="s">
        <v>49</v>
      </c>
      <c r="D9" s="30"/>
      <c r="E9" s="30"/>
      <c r="F9" s="30"/>
      <c r="G9" s="43" t="s">
        <v>99</v>
      </c>
      <c r="H9" s="30" t="s">
        <v>6</v>
      </c>
      <c r="I9" s="30"/>
      <c r="J9" s="44"/>
      <c r="K9" s="30" t="s">
        <v>36</v>
      </c>
      <c r="L9" s="30" t="s">
        <v>39</v>
      </c>
      <c r="M9" s="45"/>
      <c r="N9" s="40"/>
      <c r="O9" s="46"/>
      <c r="P9" s="46"/>
      <c r="Q9" s="40"/>
      <c r="R9" s="40"/>
      <c r="S9" s="18"/>
    </row>
    <row r="10" spans="1:19" ht="10.5" customHeight="1">
      <c r="A10" s="41"/>
      <c r="B10" s="42"/>
      <c r="C10" s="47"/>
      <c r="D10" s="30" t="s">
        <v>13</v>
      </c>
      <c r="E10" s="30" t="s">
        <v>1</v>
      </c>
      <c r="F10" s="30" t="s">
        <v>2</v>
      </c>
      <c r="G10" s="43" t="s">
        <v>100</v>
      </c>
      <c r="H10" s="30" t="s">
        <v>7</v>
      </c>
      <c r="I10" s="30" t="s">
        <v>53</v>
      </c>
      <c r="J10" s="30"/>
      <c r="K10" s="30" t="s">
        <v>37</v>
      </c>
      <c r="L10" s="30" t="s">
        <v>40</v>
      </c>
      <c r="M10" s="45" t="s">
        <v>41</v>
      </c>
      <c r="N10" s="40"/>
      <c r="O10" s="40"/>
      <c r="P10" s="40"/>
      <c r="Q10" s="28"/>
      <c r="R10" s="28"/>
      <c r="S10" s="18"/>
    </row>
    <row r="11" spans="1:19" ht="0" customHeight="1" hidden="1">
      <c r="A11" s="124" t="s">
        <v>98</v>
      </c>
      <c r="B11" s="125"/>
      <c r="C11" s="48"/>
      <c r="D11" s="49"/>
      <c r="E11" s="49"/>
      <c r="F11" s="49"/>
      <c r="G11" s="50"/>
      <c r="H11" s="47"/>
      <c r="I11" s="47"/>
      <c r="J11" s="51"/>
      <c r="K11" s="52"/>
      <c r="L11" s="53"/>
      <c r="M11" s="54"/>
      <c r="N11" s="46"/>
      <c r="O11" s="46"/>
      <c r="P11" s="40"/>
      <c r="Q11" s="40"/>
      <c r="R11" s="28"/>
      <c r="S11" s="18"/>
    </row>
    <row r="12" spans="1:18" ht="11.25" customHeight="1">
      <c r="A12" s="124"/>
      <c r="B12" s="125"/>
      <c r="C12" s="29" t="s">
        <v>90</v>
      </c>
      <c r="D12" s="29" t="s">
        <v>89</v>
      </c>
      <c r="E12" s="29" t="s">
        <v>89</v>
      </c>
      <c r="F12" s="29" t="s">
        <v>88</v>
      </c>
      <c r="G12" s="29" t="s">
        <v>4</v>
      </c>
      <c r="H12" s="48" t="s">
        <v>8</v>
      </c>
      <c r="I12" s="48" t="s">
        <v>10</v>
      </c>
      <c r="J12" s="55"/>
      <c r="K12" s="48" t="s">
        <v>38</v>
      </c>
      <c r="L12" s="48" t="s">
        <v>38</v>
      </c>
      <c r="M12" s="56" t="s">
        <v>38</v>
      </c>
      <c r="N12" s="57"/>
      <c r="O12" s="57"/>
      <c r="P12" s="28"/>
      <c r="Q12" s="28"/>
      <c r="R12" s="40"/>
    </row>
    <row r="13" spans="1:18" ht="10.5" customHeight="1">
      <c r="A13" s="13"/>
      <c r="B13" s="58"/>
      <c r="C13" s="59" t="s">
        <v>87</v>
      </c>
      <c r="D13" s="59" t="s">
        <v>0</v>
      </c>
      <c r="E13" s="59" t="s">
        <v>0</v>
      </c>
      <c r="F13" s="59" t="s">
        <v>3</v>
      </c>
      <c r="G13" s="60" t="s">
        <v>5</v>
      </c>
      <c r="H13" s="59" t="s">
        <v>9</v>
      </c>
      <c r="I13" s="59" t="s">
        <v>11</v>
      </c>
      <c r="J13" s="59" t="s">
        <v>12</v>
      </c>
      <c r="K13" s="59" t="s">
        <v>50</v>
      </c>
      <c r="L13" s="59" t="s">
        <v>50</v>
      </c>
      <c r="M13" s="61" t="s">
        <v>50</v>
      </c>
      <c r="N13" s="57"/>
      <c r="O13" s="57"/>
      <c r="P13" s="28"/>
      <c r="Q13" s="28"/>
      <c r="R13" s="46"/>
    </row>
    <row r="14" spans="1:18" ht="3" customHeight="1">
      <c r="A14" s="62"/>
      <c r="B14" s="63"/>
      <c r="C14" s="64"/>
      <c r="D14" s="64"/>
      <c r="E14" s="65"/>
      <c r="F14" s="65"/>
      <c r="G14" s="65"/>
      <c r="H14" s="65"/>
      <c r="I14" s="46"/>
      <c r="J14" s="46"/>
      <c r="K14" s="66"/>
      <c r="L14" s="65"/>
      <c r="M14" s="65"/>
      <c r="N14" s="65"/>
      <c r="O14" s="65"/>
      <c r="P14" s="46"/>
      <c r="Q14" s="46"/>
      <c r="R14" s="40"/>
    </row>
    <row r="15" spans="1:18" ht="12.75" customHeight="1" hidden="1">
      <c r="A15" s="67" t="s">
        <v>101</v>
      </c>
      <c r="B15" s="68" t="s">
        <v>102</v>
      </c>
      <c r="C15" s="69">
        <v>210</v>
      </c>
      <c r="D15" s="69">
        <v>1393</v>
      </c>
      <c r="E15" s="69">
        <v>327</v>
      </c>
      <c r="F15" s="69">
        <v>590</v>
      </c>
      <c r="G15" s="69">
        <v>56</v>
      </c>
      <c r="H15" s="69">
        <v>50</v>
      </c>
      <c r="I15" s="69">
        <v>29</v>
      </c>
      <c r="J15" s="69">
        <v>11</v>
      </c>
      <c r="K15" s="69">
        <v>240</v>
      </c>
      <c r="L15" s="69">
        <v>184</v>
      </c>
      <c r="M15" s="69">
        <v>568</v>
      </c>
      <c r="N15" s="65"/>
      <c r="O15" s="65"/>
      <c r="P15" s="46"/>
      <c r="Q15" s="46"/>
      <c r="R15" s="40"/>
    </row>
    <row r="16" spans="1:18" ht="12.75" customHeight="1">
      <c r="A16" s="139" t="s">
        <v>132</v>
      </c>
      <c r="B16" s="68" t="s">
        <v>121</v>
      </c>
      <c r="C16" s="70">
        <v>205</v>
      </c>
      <c r="D16" s="70">
        <v>837</v>
      </c>
      <c r="E16" s="70">
        <v>230</v>
      </c>
      <c r="F16" s="70">
        <v>695</v>
      </c>
      <c r="G16" s="70">
        <v>3</v>
      </c>
      <c r="H16" s="70">
        <v>45</v>
      </c>
      <c r="I16" s="70">
        <v>26</v>
      </c>
      <c r="J16" s="71">
        <v>9</v>
      </c>
      <c r="K16" s="70">
        <v>3147</v>
      </c>
      <c r="L16" s="70">
        <v>1325</v>
      </c>
      <c r="M16" s="70">
        <v>608</v>
      </c>
      <c r="N16" s="65"/>
      <c r="O16" s="65"/>
      <c r="P16" s="46"/>
      <c r="Q16" s="46"/>
      <c r="R16" s="40"/>
    </row>
    <row r="17" spans="1:18" ht="12.75" customHeight="1">
      <c r="A17" s="139" t="s">
        <v>133</v>
      </c>
      <c r="B17" s="68" t="s">
        <v>122</v>
      </c>
      <c r="C17" s="70">
        <v>179</v>
      </c>
      <c r="D17" s="70">
        <v>346</v>
      </c>
      <c r="E17" s="70">
        <v>236</v>
      </c>
      <c r="F17" s="70">
        <v>640</v>
      </c>
      <c r="G17" s="70">
        <v>21</v>
      </c>
      <c r="H17" s="70">
        <v>75</v>
      </c>
      <c r="I17" s="70">
        <v>25</v>
      </c>
      <c r="J17" s="70">
        <v>2</v>
      </c>
      <c r="K17" s="70">
        <v>4349</v>
      </c>
      <c r="L17" s="70">
        <v>3419</v>
      </c>
      <c r="M17" s="70">
        <v>1466</v>
      </c>
      <c r="N17" s="65"/>
      <c r="O17" s="65"/>
      <c r="P17" s="46"/>
      <c r="Q17" s="46"/>
      <c r="R17" s="40"/>
    </row>
    <row r="18" spans="1:18" ht="12.75" customHeight="1">
      <c r="A18" s="139" t="s">
        <v>134</v>
      </c>
      <c r="B18" s="68" t="s">
        <v>123</v>
      </c>
      <c r="C18" s="70">
        <v>199</v>
      </c>
      <c r="D18" s="70">
        <v>566</v>
      </c>
      <c r="E18" s="70">
        <v>80</v>
      </c>
      <c r="F18" s="70">
        <v>707</v>
      </c>
      <c r="G18" s="70">
        <v>58</v>
      </c>
      <c r="H18" s="70">
        <v>107</v>
      </c>
      <c r="I18" s="70">
        <v>26</v>
      </c>
      <c r="J18" s="70">
        <v>5</v>
      </c>
      <c r="K18" s="70">
        <v>5669</v>
      </c>
      <c r="L18" s="70">
        <v>2438</v>
      </c>
      <c r="M18" s="70">
        <v>1744</v>
      </c>
      <c r="N18" s="65"/>
      <c r="O18" s="65"/>
      <c r="P18" s="46"/>
      <c r="Q18" s="46"/>
      <c r="R18" s="40"/>
    </row>
    <row r="19" spans="1:18" ht="12.75" customHeight="1">
      <c r="A19" s="139" t="s">
        <v>135</v>
      </c>
      <c r="B19" s="68" t="s">
        <v>124</v>
      </c>
      <c r="C19" s="70">
        <v>140</v>
      </c>
      <c r="D19" s="70">
        <v>567</v>
      </c>
      <c r="E19" s="70">
        <v>60</v>
      </c>
      <c r="F19" s="70">
        <v>33</v>
      </c>
      <c r="G19" s="70">
        <v>127</v>
      </c>
      <c r="H19" s="70">
        <v>24</v>
      </c>
      <c r="I19" s="70">
        <v>11</v>
      </c>
      <c r="J19" s="70">
        <v>7</v>
      </c>
      <c r="K19" s="70">
        <v>2349</v>
      </c>
      <c r="L19" s="70">
        <v>9672</v>
      </c>
      <c r="M19" s="70">
        <v>2830</v>
      </c>
      <c r="N19" s="65"/>
      <c r="O19" s="65"/>
      <c r="P19" s="46"/>
      <c r="Q19" s="46"/>
      <c r="R19" s="40"/>
    </row>
    <row r="20" spans="1:18" ht="12.75" customHeight="1">
      <c r="A20" s="139" t="s">
        <v>136</v>
      </c>
      <c r="B20" s="68" t="s">
        <v>125</v>
      </c>
      <c r="C20" s="70">
        <v>161</v>
      </c>
      <c r="D20" s="70">
        <v>348</v>
      </c>
      <c r="E20" s="70">
        <v>65</v>
      </c>
      <c r="F20" s="70">
        <v>24</v>
      </c>
      <c r="G20" s="70">
        <v>22</v>
      </c>
      <c r="H20" s="70">
        <v>36</v>
      </c>
      <c r="I20" s="70">
        <v>22</v>
      </c>
      <c r="J20" s="70">
        <v>8</v>
      </c>
      <c r="K20" s="70">
        <v>755</v>
      </c>
      <c r="L20" s="70">
        <v>5580</v>
      </c>
      <c r="M20" s="70">
        <v>1585</v>
      </c>
      <c r="N20" s="65"/>
      <c r="O20" s="65"/>
      <c r="P20" s="46"/>
      <c r="Q20" s="46"/>
      <c r="R20" s="40"/>
    </row>
    <row r="21" spans="1:14" s="73" customFormat="1" ht="12.75" customHeight="1">
      <c r="A21" s="139" t="s">
        <v>137</v>
      </c>
      <c r="B21" s="68" t="s">
        <v>126</v>
      </c>
      <c r="C21" s="70">
        <v>88</v>
      </c>
      <c r="D21" s="70">
        <v>315</v>
      </c>
      <c r="E21" s="70">
        <v>54</v>
      </c>
      <c r="F21" s="70">
        <v>36</v>
      </c>
      <c r="G21" s="70">
        <v>1</v>
      </c>
      <c r="H21" s="70">
        <v>5</v>
      </c>
      <c r="I21" s="70">
        <v>5</v>
      </c>
      <c r="J21" s="70">
        <v>0</v>
      </c>
      <c r="K21" s="70">
        <v>1525</v>
      </c>
      <c r="L21" s="70">
        <v>3549</v>
      </c>
      <c r="M21" s="70">
        <v>2156</v>
      </c>
      <c r="N21" s="72"/>
    </row>
    <row r="22" spans="1:18" ht="12.75" customHeight="1">
      <c r="A22" s="139" t="s">
        <v>138</v>
      </c>
      <c r="B22" s="68" t="s">
        <v>119</v>
      </c>
      <c r="C22" s="70">
        <v>105</v>
      </c>
      <c r="D22" s="70">
        <v>257</v>
      </c>
      <c r="E22" s="70">
        <v>42</v>
      </c>
      <c r="F22" s="70">
        <v>541</v>
      </c>
      <c r="G22" s="70">
        <v>14</v>
      </c>
      <c r="H22" s="70">
        <v>5</v>
      </c>
      <c r="I22" s="70">
        <v>8</v>
      </c>
      <c r="J22" s="70">
        <v>16</v>
      </c>
      <c r="K22" s="70">
        <v>245</v>
      </c>
      <c r="L22" s="70">
        <v>5728</v>
      </c>
      <c r="M22" s="70">
        <v>1338</v>
      </c>
      <c r="N22" s="65"/>
      <c r="O22" s="65"/>
      <c r="P22" s="46"/>
      <c r="Q22" s="46"/>
      <c r="R22" s="40"/>
    </row>
    <row r="23" spans="1:18" ht="12.75" customHeight="1">
      <c r="A23" s="139" t="s">
        <v>139</v>
      </c>
      <c r="B23" s="68" t="s">
        <v>127</v>
      </c>
      <c r="C23" s="74">
        <v>76</v>
      </c>
      <c r="D23" s="74">
        <v>152</v>
      </c>
      <c r="E23" s="74">
        <v>163</v>
      </c>
      <c r="F23" s="74">
        <v>541</v>
      </c>
      <c r="G23" s="74">
        <v>26</v>
      </c>
      <c r="H23" s="74">
        <v>6</v>
      </c>
      <c r="I23" s="74">
        <v>4</v>
      </c>
      <c r="J23" s="74">
        <v>15</v>
      </c>
      <c r="K23" s="74">
        <v>3636</v>
      </c>
      <c r="L23" s="74">
        <v>3300</v>
      </c>
      <c r="M23" s="74">
        <v>1306</v>
      </c>
      <c r="N23" s="65"/>
      <c r="O23" s="65"/>
      <c r="P23" s="46"/>
      <c r="Q23" s="46"/>
      <c r="R23" s="40"/>
    </row>
    <row r="24" spans="1:18" ht="12.75" customHeight="1">
      <c r="A24" s="139" t="s">
        <v>140</v>
      </c>
      <c r="B24" s="68" t="s">
        <v>129</v>
      </c>
      <c r="C24" s="74">
        <v>53</v>
      </c>
      <c r="D24" s="74">
        <v>239</v>
      </c>
      <c r="E24" s="74">
        <v>33</v>
      </c>
      <c r="F24" s="74">
        <v>570</v>
      </c>
      <c r="G24" s="74">
        <v>1</v>
      </c>
      <c r="H24" s="74">
        <v>1</v>
      </c>
      <c r="I24" s="74">
        <v>6</v>
      </c>
      <c r="J24" s="74">
        <v>4</v>
      </c>
      <c r="K24" s="74">
        <v>2285</v>
      </c>
      <c r="L24" s="74">
        <v>11151</v>
      </c>
      <c r="M24" s="74">
        <v>2134</v>
      </c>
      <c r="N24" s="65"/>
      <c r="O24" s="65"/>
      <c r="P24" s="46"/>
      <c r="Q24" s="46"/>
      <c r="R24" s="40"/>
    </row>
    <row r="25" spans="1:18" ht="12.75" customHeight="1">
      <c r="A25" s="140" t="s">
        <v>141</v>
      </c>
      <c r="B25" s="122" t="s">
        <v>128</v>
      </c>
      <c r="C25" s="123">
        <f>C27+C38</f>
        <v>68</v>
      </c>
      <c r="D25" s="123">
        <f aca="true" t="shared" si="0" ref="D25:M25">D27+D38</f>
        <v>112</v>
      </c>
      <c r="E25" s="123">
        <f t="shared" si="0"/>
        <v>276</v>
      </c>
      <c r="F25" s="123">
        <f t="shared" si="0"/>
        <v>352</v>
      </c>
      <c r="G25" s="123">
        <f t="shared" si="0"/>
        <v>4</v>
      </c>
      <c r="H25" s="123">
        <f t="shared" si="0"/>
        <v>1</v>
      </c>
      <c r="I25" s="123">
        <f t="shared" si="0"/>
        <v>15</v>
      </c>
      <c r="J25" s="123">
        <f t="shared" si="0"/>
        <v>109</v>
      </c>
      <c r="K25" s="123">
        <f t="shared" si="0"/>
        <v>600</v>
      </c>
      <c r="L25" s="123">
        <f t="shared" si="0"/>
        <v>1007</v>
      </c>
      <c r="M25" s="123">
        <f t="shared" si="0"/>
        <v>159</v>
      </c>
      <c r="N25" s="121"/>
      <c r="O25" s="65"/>
      <c r="P25" s="46"/>
      <c r="Q25" s="46"/>
      <c r="R25" s="40"/>
    </row>
    <row r="26" spans="1:18" ht="2.25" customHeight="1">
      <c r="A26" s="62"/>
      <c r="B26" s="63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65"/>
      <c r="O26" s="65"/>
      <c r="P26" s="46"/>
      <c r="Q26" s="46"/>
      <c r="R26" s="40"/>
    </row>
    <row r="27" spans="1:18" s="18" customFormat="1" ht="12" customHeight="1">
      <c r="A27" s="75" t="s">
        <v>54</v>
      </c>
      <c r="B27" s="76" t="s">
        <v>96</v>
      </c>
      <c r="C27" s="70">
        <f>SUM(C28:C36)</f>
        <v>1</v>
      </c>
      <c r="D27" s="70">
        <f aca="true" t="shared" si="1" ref="D27:M27">SUM(D28:D36)</f>
        <v>101</v>
      </c>
      <c r="E27" s="70">
        <f t="shared" si="1"/>
        <v>31</v>
      </c>
      <c r="F27" s="70">
        <f t="shared" si="1"/>
        <v>10</v>
      </c>
      <c r="G27" s="70">
        <f t="shared" si="1"/>
        <v>4</v>
      </c>
      <c r="H27" s="70">
        <f t="shared" si="1"/>
        <v>0</v>
      </c>
      <c r="I27" s="70">
        <f t="shared" si="1"/>
        <v>15</v>
      </c>
      <c r="J27" s="70">
        <f t="shared" si="1"/>
        <v>106</v>
      </c>
      <c r="K27" s="70">
        <f t="shared" si="1"/>
        <v>6</v>
      </c>
      <c r="L27" s="70">
        <f t="shared" si="1"/>
        <v>24</v>
      </c>
      <c r="M27" s="70">
        <f t="shared" si="1"/>
        <v>16</v>
      </c>
      <c r="N27" s="77"/>
      <c r="O27" s="78"/>
      <c r="P27" s="78"/>
      <c r="Q27" s="78"/>
      <c r="R27" s="77"/>
    </row>
    <row r="28" spans="1:18" s="18" customFormat="1" ht="12" customHeight="1">
      <c r="A28" s="79" t="s">
        <v>55</v>
      </c>
      <c r="B28" s="80" t="s">
        <v>14</v>
      </c>
      <c r="C28" s="81">
        <v>0</v>
      </c>
      <c r="D28" s="81">
        <v>54</v>
      </c>
      <c r="E28" s="81">
        <v>5</v>
      </c>
      <c r="F28" s="81">
        <v>0</v>
      </c>
      <c r="G28" s="81">
        <v>0</v>
      </c>
      <c r="H28" s="81">
        <v>0</v>
      </c>
      <c r="I28" s="81">
        <v>1</v>
      </c>
      <c r="J28" s="81">
        <v>104</v>
      </c>
      <c r="K28" s="81">
        <v>1</v>
      </c>
      <c r="L28" s="81">
        <v>5</v>
      </c>
      <c r="M28" s="81">
        <v>9</v>
      </c>
      <c r="N28" s="82"/>
      <c r="O28" s="83"/>
      <c r="P28" s="83"/>
      <c r="Q28" s="83"/>
      <c r="R28" s="82"/>
    </row>
    <row r="29" spans="1:18" s="18" customFormat="1" ht="12" customHeight="1">
      <c r="A29" s="79" t="s">
        <v>56</v>
      </c>
      <c r="B29" s="80" t="s">
        <v>15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2"/>
      <c r="O29" s="83"/>
      <c r="P29" s="83"/>
      <c r="Q29" s="83"/>
      <c r="R29" s="82"/>
    </row>
    <row r="30" spans="1:18" s="18" customFormat="1" ht="12" customHeight="1">
      <c r="A30" s="79" t="s">
        <v>57</v>
      </c>
      <c r="B30" s="80" t="s">
        <v>16</v>
      </c>
      <c r="C30" s="81">
        <v>0</v>
      </c>
      <c r="D30" s="81">
        <v>11</v>
      </c>
      <c r="E30" s="81">
        <v>3</v>
      </c>
      <c r="F30" s="81">
        <v>1</v>
      </c>
      <c r="G30" s="81">
        <v>2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2"/>
      <c r="O30" s="83"/>
      <c r="P30" s="83"/>
      <c r="Q30" s="83"/>
      <c r="R30" s="82"/>
    </row>
    <row r="31" spans="1:18" s="18" customFormat="1" ht="12" customHeight="1">
      <c r="A31" s="79" t="s">
        <v>58</v>
      </c>
      <c r="B31" s="80" t="s">
        <v>17</v>
      </c>
      <c r="C31" s="81">
        <v>0</v>
      </c>
      <c r="D31" s="81">
        <v>10</v>
      </c>
      <c r="E31" s="81">
        <v>5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2"/>
      <c r="O31" s="83"/>
      <c r="P31" s="83"/>
      <c r="Q31" s="83"/>
      <c r="R31" s="82"/>
    </row>
    <row r="32" spans="1:18" s="18" customFormat="1" ht="3" customHeight="1">
      <c r="A32" s="84"/>
      <c r="B32" s="85"/>
      <c r="C32" s="86"/>
      <c r="D32" s="86"/>
      <c r="E32" s="86"/>
      <c r="F32" s="81"/>
      <c r="G32" s="86"/>
      <c r="H32" s="86"/>
      <c r="I32" s="86"/>
      <c r="J32" s="86"/>
      <c r="K32" s="86"/>
      <c r="L32" s="86"/>
      <c r="M32" s="86"/>
      <c r="N32" s="87"/>
      <c r="O32" s="88"/>
      <c r="P32" s="87"/>
      <c r="Q32" s="88"/>
      <c r="R32" s="88"/>
    </row>
    <row r="33" spans="1:18" s="18" customFormat="1" ht="12" customHeight="1">
      <c r="A33" s="79" t="s">
        <v>59</v>
      </c>
      <c r="B33" s="80" t="s">
        <v>18</v>
      </c>
      <c r="C33" s="81">
        <v>1</v>
      </c>
      <c r="D33" s="81">
        <v>1</v>
      </c>
      <c r="E33" s="81">
        <v>8</v>
      </c>
      <c r="F33" s="81">
        <v>7</v>
      </c>
      <c r="G33" s="81">
        <v>0</v>
      </c>
      <c r="H33" s="81">
        <v>0</v>
      </c>
      <c r="I33" s="81">
        <v>0</v>
      </c>
      <c r="J33" s="81">
        <v>2</v>
      </c>
      <c r="K33" s="81">
        <v>1</v>
      </c>
      <c r="L33" s="81">
        <v>0</v>
      </c>
      <c r="M33" s="81">
        <v>1</v>
      </c>
      <c r="N33" s="82"/>
      <c r="O33" s="83"/>
      <c r="P33" s="83"/>
      <c r="Q33" s="83"/>
      <c r="R33" s="83"/>
    </row>
    <row r="34" spans="1:18" s="18" customFormat="1" ht="12" customHeight="1">
      <c r="A34" s="79" t="s">
        <v>60</v>
      </c>
      <c r="B34" s="80" t="s">
        <v>19</v>
      </c>
      <c r="C34" s="81">
        <v>0</v>
      </c>
      <c r="D34" s="81">
        <v>5</v>
      </c>
      <c r="E34" s="81">
        <v>0</v>
      </c>
      <c r="F34" s="81">
        <v>0</v>
      </c>
      <c r="G34" s="81">
        <v>0</v>
      </c>
      <c r="H34" s="81">
        <v>0</v>
      </c>
      <c r="I34" s="81">
        <v>9</v>
      </c>
      <c r="J34" s="81">
        <v>0</v>
      </c>
      <c r="K34" s="81">
        <v>2</v>
      </c>
      <c r="L34" s="81">
        <v>0</v>
      </c>
      <c r="M34" s="81">
        <v>0</v>
      </c>
      <c r="N34" s="82"/>
      <c r="O34" s="83"/>
      <c r="P34" s="83"/>
      <c r="Q34" s="83"/>
      <c r="R34" s="82"/>
    </row>
    <row r="35" spans="1:18" s="18" customFormat="1" ht="12" customHeight="1">
      <c r="A35" s="79" t="s">
        <v>61</v>
      </c>
      <c r="B35" s="80" t="s">
        <v>20</v>
      </c>
      <c r="C35" s="81">
        <v>0</v>
      </c>
      <c r="D35" s="81">
        <v>5</v>
      </c>
      <c r="E35" s="81">
        <v>10</v>
      </c>
      <c r="F35" s="81">
        <v>0</v>
      </c>
      <c r="G35" s="81">
        <v>2</v>
      </c>
      <c r="H35" s="81">
        <v>0</v>
      </c>
      <c r="I35" s="81">
        <v>2</v>
      </c>
      <c r="J35" s="81">
        <v>0</v>
      </c>
      <c r="K35" s="81">
        <v>2</v>
      </c>
      <c r="L35" s="81">
        <v>19</v>
      </c>
      <c r="M35" s="81">
        <v>6</v>
      </c>
      <c r="N35" s="82"/>
      <c r="O35" s="83"/>
      <c r="P35" s="83"/>
      <c r="Q35" s="83"/>
      <c r="R35" s="82"/>
    </row>
    <row r="36" spans="1:18" s="18" customFormat="1" ht="12" customHeight="1">
      <c r="A36" s="79" t="s">
        <v>62</v>
      </c>
      <c r="B36" s="80" t="s">
        <v>21</v>
      </c>
      <c r="C36" s="81">
        <v>0</v>
      </c>
      <c r="D36" s="81">
        <v>15</v>
      </c>
      <c r="E36" s="81">
        <v>0</v>
      </c>
      <c r="F36" s="81">
        <v>2</v>
      </c>
      <c r="G36" s="81">
        <v>0</v>
      </c>
      <c r="H36" s="81">
        <v>0</v>
      </c>
      <c r="I36" s="81">
        <v>3</v>
      </c>
      <c r="J36" s="81">
        <v>0</v>
      </c>
      <c r="K36" s="81">
        <v>0</v>
      </c>
      <c r="L36" s="81">
        <v>0</v>
      </c>
      <c r="M36" s="81">
        <v>0</v>
      </c>
      <c r="N36" s="82"/>
      <c r="O36" s="83"/>
      <c r="P36" s="83"/>
      <c r="Q36" s="83"/>
      <c r="R36" s="83"/>
    </row>
    <row r="37" spans="1:18" s="18" customFormat="1" ht="3" customHeight="1">
      <c r="A37" s="89"/>
      <c r="B37" s="90"/>
      <c r="C37" s="91"/>
      <c r="D37" s="86"/>
      <c r="E37" s="86"/>
      <c r="F37" s="86"/>
      <c r="G37" s="86"/>
      <c r="H37" s="86"/>
      <c r="I37" s="81"/>
      <c r="J37" s="81"/>
      <c r="K37" s="81"/>
      <c r="L37" s="81"/>
      <c r="M37" s="92"/>
      <c r="N37" s="87"/>
      <c r="O37" s="88"/>
      <c r="P37" s="87"/>
      <c r="Q37" s="88"/>
      <c r="R37" s="88"/>
    </row>
    <row r="38" spans="1:18" ht="12" customHeight="1">
      <c r="A38" s="75" t="s">
        <v>110</v>
      </c>
      <c r="B38" s="76" t="s">
        <v>112</v>
      </c>
      <c r="C38" s="93">
        <f aca="true" t="shared" si="2" ref="C38:L38">SUM(C39:C64)</f>
        <v>67</v>
      </c>
      <c r="D38" s="71">
        <f t="shared" si="2"/>
        <v>11</v>
      </c>
      <c r="E38" s="71">
        <f t="shared" si="2"/>
        <v>245</v>
      </c>
      <c r="F38" s="71">
        <f t="shared" si="2"/>
        <v>342</v>
      </c>
      <c r="G38" s="71">
        <f t="shared" si="2"/>
        <v>0</v>
      </c>
      <c r="H38" s="71">
        <f t="shared" si="2"/>
        <v>1</v>
      </c>
      <c r="I38" s="71">
        <f t="shared" si="2"/>
        <v>0</v>
      </c>
      <c r="J38" s="71">
        <f t="shared" si="2"/>
        <v>3</v>
      </c>
      <c r="K38" s="71">
        <f t="shared" si="2"/>
        <v>594</v>
      </c>
      <c r="L38" s="71">
        <f t="shared" si="2"/>
        <v>983</v>
      </c>
      <c r="M38" s="71">
        <f>SUM(M39:M64)</f>
        <v>143</v>
      </c>
      <c r="N38" s="77"/>
      <c r="O38" s="77"/>
      <c r="P38" s="78"/>
      <c r="Q38" s="78"/>
      <c r="R38" s="77"/>
    </row>
    <row r="39" spans="1:18" ht="12" customHeight="1">
      <c r="A39" s="117" t="s">
        <v>130</v>
      </c>
      <c r="B39" s="118" t="s">
        <v>103</v>
      </c>
      <c r="C39" s="119">
        <v>15</v>
      </c>
      <c r="D39" s="120">
        <v>0</v>
      </c>
      <c r="E39" s="120">
        <v>0</v>
      </c>
      <c r="F39" s="120">
        <v>3</v>
      </c>
      <c r="G39" s="120">
        <v>0</v>
      </c>
      <c r="H39" s="120">
        <v>0</v>
      </c>
      <c r="I39" s="120">
        <v>0</v>
      </c>
      <c r="J39" s="120">
        <v>1</v>
      </c>
      <c r="K39" s="120">
        <v>3</v>
      </c>
      <c r="L39" s="120">
        <v>14</v>
      </c>
      <c r="M39" s="120">
        <v>6</v>
      </c>
      <c r="N39" s="82"/>
      <c r="O39" s="96"/>
      <c r="P39" s="83"/>
      <c r="Q39" s="83"/>
      <c r="R39" s="83"/>
    </row>
    <row r="40" spans="1:18" s="73" customFormat="1" ht="12" customHeight="1">
      <c r="A40" s="117" t="s">
        <v>131</v>
      </c>
      <c r="B40" s="118" t="s">
        <v>113</v>
      </c>
      <c r="C40" s="119">
        <v>14</v>
      </c>
      <c r="D40" s="120">
        <v>2</v>
      </c>
      <c r="E40" s="120">
        <v>0</v>
      </c>
      <c r="F40" s="120">
        <v>1</v>
      </c>
      <c r="G40" s="120">
        <v>0</v>
      </c>
      <c r="H40" s="120">
        <v>0</v>
      </c>
      <c r="I40" s="120">
        <v>0</v>
      </c>
      <c r="J40" s="120">
        <v>0</v>
      </c>
      <c r="K40" s="120">
        <v>3</v>
      </c>
      <c r="L40" s="120">
        <v>86</v>
      </c>
      <c r="M40" s="120">
        <v>54</v>
      </c>
      <c r="N40" s="77"/>
      <c r="O40" s="78"/>
      <c r="P40" s="78"/>
      <c r="Q40" s="97"/>
      <c r="R40" s="97"/>
    </row>
    <row r="41" spans="1:18" ht="12" customHeight="1">
      <c r="A41" s="79" t="s">
        <v>114</v>
      </c>
      <c r="B41" s="94" t="s">
        <v>115</v>
      </c>
      <c r="C41" s="95">
        <v>5</v>
      </c>
      <c r="D41" s="81">
        <v>0</v>
      </c>
      <c r="E41" s="81">
        <v>0</v>
      </c>
      <c r="F41" s="81">
        <v>5</v>
      </c>
      <c r="G41" s="81">
        <v>0</v>
      </c>
      <c r="H41" s="81">
        <v>0</v>
      </c>
      <c r="I41" s="81">
        <v>0</v>
      </c>
      <c r="J41" s="81">
        <v>0</v>
      </c>
      <c r="K41" s="81">
        <v>2</v>
      </c>
      <c r="L41" s="81">
        <v>0</v>
      </c>
      <c r="M41" s="81">
        <v>21</v>
      </c>
      <c r="N41" s="82"/>
      <c r="O41" s="83"/>
      <c r="P41" s="83"/>
      <c r="Q41" s="83"/>
      <c r="R41" s="83"/>
    </row>
    <row r="42" spans="1:18" ht="12" customHeight="1">
      <c r="A42" s="79" t="s">
        <v>104</v>
      </c>
      <c r="B42" s="94" t="s">
        <v>105</v>
      </c>
      <c r="C42" s="95">
        <v>7</v>
      </c>
      <c r="D42" s="81">
        <v>0</v>
      </c>
      <c r="E42" s="81">
        <v>0</v>
      </c>
      <c r="F42" s="81">
        <v>10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17</v>
      </c>
      <c r="N42" s="82"/>
      <c r="O42" s="83"/>
      <c r="P42" s="83"/>
      <c r="Q42" s="98"/>
      <c r="R42" s="98"/>
    </row>
    <row r="43" spans="1:18" ht="12" customHeight="1">
      <c r="A43" s="79" t="s">
        <v>106</v>
      </c>
      <c r="B43" s="94" t="s">
        <v>107</v>
      </c>
      <c r="C43" s="95">
        <v>3</v>
      </c>
      <c r="D43" s="81">
        <v>1</v>
      </c>
      <c r="E43" s="81">
        <v>67</v>
      </c>
      <c r="F43" s="81">
        <v>1</v>
      </c>
      <c r="G43" s="81">
        <v>0</v>
      </c>
      <c r="H43" s="81">
        <v>0</v>
      </c>
      <c r="I43" s="81">
        <v>0</v>
      </c>
      <c r="J43" s="81">
        <v>2</v>
      </c>
      <c r="K43" s="81">
        <v>5</v>
      </c>
      <c r="L43" s="81">
        <v>1</v>
      </c>
      <c r="M43" s="81">
        <v>0</v>
      </c>
      <c r="N43" s="82"/>
      <c r="O43" s="83"/>
      <c r="P43" s="83"/>
      <c r="Q43" s="98"/>
      <c r="R43" s="98"/>
    </row>
    <row r="44" spans="1:18" s="73" customFormat="1" ht="12" customHeight="1">
      <c r="A44" s="79" t="s">
        <v>108</v>
      </c>
      <c r="B44" s="94" t="s">
        <v>109</v>
      </c>
      <c r="C44" s="95">
        <v>1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13</v>
      </c>
      <c r="N44" s="77"/>
      <c r="O44" s="78"/>
      <c r="P44" s="78"/>
      <c r="Q44" s="97"/>
      <c r="R44" s="97"/>
    </row>
    <row r="45" spans="1:18" ht="3" customHeight="1">
      <c r="A45" s="99"/>
      <c r="B45" s="100"/>
      <c r="C45" s="101"/>
      <c r="D45" s="102"/>
      <c r="E45" s="102"/>
      <c r="F45" s="102"/>
      <c r="G45" s="103"/>
      <c r="H45" s="103"/>
      <c r="I45" s="103"/>
      <c r="J45" s="103"/>
      <c r="K45" s="103"/>
      <c r="L45" s="103"/>
      <c r="M45" s="104"/>
      <c r="N45" s="77"/>
      <c r="O45" s="77"/>
      <c r="P45" s="78"/>
      <c r="Q45" s="78"/>
      <c r="R45" s="77"/>
    </row>
    <row r="46" spans="1:18" ht="12" customHeight="1">
      <c r="A46" s="79" t="s">
        <v>63</v>
      </c>
      <c r="B46" s="105" t="s">
        <v>22</v>
      </c>
      <c r="C46" s="95">
        <v>3</v>
      </c>
      <c r="D46" s="81">
        <v>0</v>
      </c>
      <c r="E46" s="81">
        <v>0</v>
      </c>
      <c r="F46" s="81">
        <v>0</v>
      </c>
      <c r="G46" s="81">
        <v>0</v>
      </c>
      <c r="H46" s="81">
        <v>1</v>
      </c>
      <c r="I46" s="81">
        <v>0</v>
      </c>
      <c r="J46" s="81">
        <v>0</v>
      </c>
      <c r="K46" s="81">
        <v>0</v>
      </c>
      <c r="L46" s="81">
        <v>3</v>
      </c>
      <c r="M46" s="81">
        <v>1</v>
      </c>
      <c r="N46" s="82"/>
      <c r="O46" s="83"/>
      <c r="P46" s="83"/>
      <c r="Q46" s="83"/>
      <c r="R46" s="83"/>
    </row>
    <row r="47" spans="1:18" ht="12" customHeight="1">
      <c r="A47" s="113" t="s">
        <v>64</v>
      </c>
      <c r="B47" s="116" t="s">
        <v>23</v>
      </c>
      <c r="C47" s="114">
        <v>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2</v>
      </c>
      <c r="L47" s="115">
        <v>3</v>
      </c>
      <c r="M47" s="115">
        <v>1</v>
      </c>
      <c r="N47" s="82"/>
      <c r="O47" s="83"/>
      <c r="P47" s="83"/>
      <c r="Q47" s="83"/>
      <c r="R47" s="83"/>
    </row>
    <row r="48" spans="1:18" ht="12" customHeight="1">
      <c r="A48" s="79" t="s">
        <v>65</v>
      </c>
      <c r="B48" s="105" t="s">
        <v>24</v>
      </c>
      <c r="C48" s="95">
        <v>1</v>
      </c>
      <c r="D48" s="81">
        <v>1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1</v>
      </c>
      <c r="N48" s="82"/>
      <c r="O48" s="83"/>
      <c r="P48" s="83"/>
      <c r="Q48" s="83"/>
      <c r="R48" s="83"/>
    </row>
    <row r="49" spans="1:18" ht="12" customHeight="1">
      <c r="A49" s="79" t="s">
        <v>66</v>
      </c>
      <c r="B49" s="105" t="s">
        <v>25</v>
      </c>
      <c r="C49" s="95">
        <v>3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8</v>
      </c>
      <c r="M49" s="81">
        <v>1</v>
      </c>
      <c r="N49" s="82"/>
      <c r="O49" s="83"/>
      <c r="P49" s="83"/>
      <c r="Q49" s="83"/>
      <c r="R49" s="83"/>
    </row>
    <row r="50" spans="1:18" ht="3" customHeight="1">
      <c r="A50" s="84"/>
      <c r="B50" s="106"/>
      <c r="C50" s="91"/>
      <c r="D50" s="86"/>
      <c r="E50" s="86"/>
      <c r="F50" s="86"/>
      <c r="G50" s="86"/>
      <c r="H50" s="86"/>
      <c r="I50" s="86"/>
      <c r="J50" s="86"/>
      <c r="K50" s="81"/>
      <c r="L50" s="81"/>
      <c r="M50" s="81"/>
      <c r="N50" s="87"/>
      <c r="O50" s="87"/>
      <c r="P50" s="87"/>
      <c r="Q50" s="87"/>
      <c r="R50" s="87"/>
    </row>
    <row r="51" spans="1:18" ht="12" customHeight="1">
      <c r="A51" s="79" t="s">
        <v>67</v>
      </c>
      <c r="B51" s="105" t="s">
        <v>26</v>
      </c>
      <c r="C51" s="95">
        <v>7</v>
      </c>
      <c r="D51" s="81">
        <v>0</v>
      </c>
      <c r="E51" s="81">
        <v>0</v>
      </c>
      <c r="F51" s="81">
        <v>1</v>
      </c>
      <c r="G51" s="81">
        <v>0</v>
      </c>
      <c r="H51" s="81">
        <v>0</v>
      </c>
      <c r="I51" s="81">
        <v>0</v>
      </c>
      <c r="J51" s="81">
        <v>0</v>
      </c>
      <c r="K51" s="81">
        <v>107</v>
      </c>
      <c r="L51" s="81">
        <v>844</v>
      </c>
      <c r="M51" s="81">
        <v>17</v>
      </c>
      <c r="N51" s="82"/>
      <c r="O51" s="83"/>
      <c r="P51" s="83"/>
      <c r="Q51" s="83"/>
      <c r="R51" s="83"/>
    </row>
    <row r="52" spans="1:18" ht="12" customHeight="1">
      <c r="A52" s="79" t="s">
        <v>68</v>
      </c>
      <c r="B52" s="105" t="s">
        <v>27</v>
      </c>
      <c r="C52" s="95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2"/>
      <c r="O52" s="83"/>
      <c r="P52" s="83"/>
      <c r="Q52" s="83"/>
      <c r="R52" s="83"/>
    </row>
    <row r="53" spans="1:18" ht="12" customHeight="1">
      <c r="A53" s="79" t="s">
        <v>69</v>
      </c>
      <c r="B53" s="105" t="s">
        <v>28</v>
      </c>
      <c r="C53" s="95">
        <v>3</v>
      </c>
      <c r="D53" s="81">
        <v>0</v>
      </c>
      <c r="E53" s="81">
        <v>170</v>
      </c>
      <c r="F53" s="81">
        <v>3</v>
      </c>
      <c r="G53" s="81">
        <v>0</v>
      </c>
      <c r="H53" s="81">
        <v>0</v>
      </c>
      <c r="I53" s="81">
        <v>0</v>
      </c>
      <c r="J53" s="81">
        <v>0</v>
      </c>
      <c r="K53" s="81">
        <v>2</v>
      </c>
      <c r="L53" s="81">
        <v>0</v>
      </c>
      <c r="M53" s="81">
        <v>0</v>
      </c>
      <c r="N53" s="82"/>
      <c r="O53" s="83"/>
      <c r="P53" s="83"/>
      <c r="Q53" s="83"/>
      <c r="R53" s="83"/>
    </row>
    <row r="54" spans="1:18" ht="12" customHeight="1">
      <c r="A54" s="79" t="s">
        <v>70</v>
      </c>
      <c r="B54" s="105" t="s">
        <v>29</v>
      </c>
      <c r="C54" s="95">
        <v>0</v>
      </c>
      <c r="D54" s="81">
        <v>5</v>
      </c>
      <c r="E54" s="81">
        <v>1</v>
      </c>
      <c r="F54" s="81">
        <v>3</v>
      </c>
      <c r="G54" s="81">
        <v>0</v>
      </c>
      <c r="H54" s="81">
        <v>0</v>
      </c>
      <c r="I54" s="81">
        <v>0</v>
      </c>
      <c r="J54" s="81">
        <v>0</v>
      </c>
      <c r="K54" s="81">
        <v>411</v>
      </c>
      <c r="L54" s="81">
        <v>15</v>
      </c>
      <c r="M54" s="81">
        <v>1</v>
      </c>
      <c r="N54" s="82"/>
      <c r="O54" s="83"/>
      <c r="P54" s="83"/>
      <c r="Q54" s="83"/>
      <c r="R54" s="83"/>
    </row>
    <row r="55" spans="1:18" ht="3" customHeight="1">
      <c r="A55" s="84"/>
      <c r="B55" s="106"/>
      <c r="C55" s="91"/>
      <c r="D55" s="86"/>
      <c r="E55" s="86"/>
      <c r="F55" s="86"/>
      <c r="G55" s="86"/>
      <c r="H55" s="86"/>
      <c r="I55" s="86"/>
      <c r="J55" s="86"/>
      <c r="K55" s="81"/>
      <c r="L55" s="81"/>
      <c r="M55" s="81"/>
      <c r="N55" s="87"/>
      <c r="O55" s="107"/>
      <c r="P55" s="87"/>
      <c r="Q55" s="107"/>
      <c r="R55" s="107"/>
    </row>
    <row r="56" spans="1:18" ht="12" customHeight="1">
      <c r="A56" s="79" t="s">
        <v>71</v>
      </c>
      <c r="B56" s="105" t="s">
        <v>30</v>
      </c>
      <c r="C56" s="95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2"/>
      <c r="O56" s="82"/>
      <c r="P56" s="83"/>
      <c r="Q56" s="83"/>
      <c r="R56" s="82"/>
    </row>
    <row r="57" spans="1:18" ht="12" customHeight="1">
      <c r="A57" s="79" t="s">
        <v>72</v>
      </c>
      <c r="B57" s="105" t="s">
        <v>31</v>
      </c>
      <c r="C57" s="95">
        <v>0</v>
      </c>
      <c r="D57" s="81">
        <v>0</v>
      </c>
      <c r="E57" s="81">
        <v>1</v>
      </c>
      <c r="F57" s="81">
        <v>308</v>
      </c>
      <c r="G57" s="81">
        <v>0</v>
      </c>
      <c r="H57" s="81">
        <v>0</v>
      </c>
      <c r="I57" s="81">
        <v>0</v>
      </c>
      <c r="J57" s="81">
        <v>0</v>
      </c>
      <c r="K57" s="81">
        <v>42</v>
      </c>
      <c r="L57" s="81">
        <v>0</v>
      </c>
      <c r="M57" s="81">
        <v>5</v>
      </c>
      <c r="N57" s="82"/>
      <c r="O57" s="83"/>
      <c r="P57" s="83"/>
      <c r="Q57" s="83"/>
      <c r="R57" s="83"/>
    </row>
    <row r="58" spans="1:18" ht="12" customHeight="1">
      <c r="A58" s="79" t="s">
        <v>73</v>
      </c>
      <c r="B58" s="105" t="s">
        <v>32</v>
      </c>
      <c r="C58" s="95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2"/>
      <c r="O58" s="83"/>
      <c r="P58" s="83"/>
      <c r="Q58" s="83"/>
      <c r="R58" s="83"/>
    </row>
    <row r="59" spans="1:18" ht="12" customHeight="1">
      <c r="A59" s="79" t="s">
        <v>74</v>
      </c>
      <c r="B59" s="105" t="s">
        <v>33</v>
      </c>
      <c r="C59" s="95">
        <v>0</v>
      </c>
      <c r="D59" s="81">
        <v>2</v>
      </c>
      <c r="E59" s="81">
        <v>6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8</v>
      </c>
      <c r="M59" s="81">
        <v>0</v>
      </c>
      <c r="N59" s="82"/>
      <c r="O59" s="83"/>
      <c r="P59" s="83"/>
      <c r="Q59" s="98"/>
      <c r="R59" s="98"/>
    </row>
    <row r="60" spans="1:18" ht="3" customHeight="1">
      <c r="A60" s="84"/>
      <c r="B60" s="106"/>
      <c r="C60" s="95"/>
      <c r="D60" s="86"/>
      <c r="E60" s="86"/>
      <c r="F60" s="86"/>
      <c r="G60" s="81"/>
      <c r="H60" s="86"/>
      <c r="I60" s="86"/>
      <c r="J60" s="86"/>
      <c r="K60" s="81"/>
      <c r="L60" s="81"/>
      <c r="M60" s="81"/>
      <c r="N60" s="87"/>
      <c r="O60" s="87"/>
      <c r="P60" s="87"/>
      <c r="Q60" s="87"/>
      <c r="R60" s="87"/>
    </row>
    <row r="61" spans="1:18" ht="12" customHeight="1">
      <c r="A61" s="79" t="s">
        <v>75</v>
      </c>
      <c r="B61" s="105" t="s">
        <v>23</v>
      </c>
      <c r="C61" s="95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2"/>
      <c r="O61" s="83"/>
      <c r="P61" s="83"/>
      <c r="Q61" s="98"/>
      <c r="R61" s="98"/>
    </row>
    <row r="62" spans="1:18" ht="12" customHeight="1">
      <c r="A62" s="79" t="s">
        <v>76</v>
      </c>
      <c r="B62" s="105" t="s">
        <v>28</v>
      </c>
      <c r="C62" s="95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2"/>
      <c r="O62" s="83"/>
      <c r="P62" s="83"/>
      <c r="Q62" s="98"/>
      <c r="R62" s="98"/>
    </row>
    <row r="63" spans="1:18" ht="12" customHeight="1">
      <c r="A63" s="79" t="s">
        <v>92</v>
      </c>
      <c r="B63" s="105" t="s">
        <v>94</v>
      </c>
      <c r="C63" s="95">
        <v>0</v>
      </c>
      <c r="D63" s="81">
        <v>0</v>
      </c>
      <c r="E63" s="81">
        <v>0</v>
      </c>
      <c r="F63" s="81">
        <v>7</v>
      </c>
      <c r="G63" s="81">
        <v>0</v>
      </c>
      <c r="H63" s="81">
        <v>0</v>
      </c>
      <c r="I63" s="81">
        <v>0</v>
      </c>
      <c r="J63" s="81">
        <v>0</v>
      </c>
      <c r="K63" s="81">
        <v>17</v>
      </c>
      <c r="L63" s="81">
        <v>1</v>
      </c>
      <c r="M63" s="81">
        <v>5</v>
      </c>
      <c r="N63" s="82"/>
      <c r="O63" s="83"/>
      <c r="P63" s="83"/>
      <c r="Q63" s="98"/>
      <c r="R63" s="98"/>
    </row>
    <row r="64" spans="1:18" ht="12" customHeight="1">
      <c r="A64" s="79" t="s">
        <v>93</v>
      </c>
      <c r="B64" s="105" t="s">
        <v>95</v>
      </c>
      <c r="C64" s="95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77"/>
      <c r="O64" s="78"/>
      <c r="P64" s="78"/>
      <c r="Q64" s="97"/>
      <c r="R64" s="97"/>
    </row>
    <row r="65" spans="1:18" ht="3" customHeight="1">
      <c r="A65" s="108"/>
      <c r="B65" s="109"/>
      <c r="C65" s="110"/>
      <c r="D65" s="110"/>
      <c r="E65" s="110"/>
      <c r="F65" s="110"/>
      <c r="G65" s="111"/>
      <c r="H65" s="111"/>
      <c r="I65" s="111"/>
      <c r="J65" s="111"/>
      <c r="K65" s="111"/>
      <c r="L65" s="111"/>
      <c r="M65" s="111"/>
      <c r="N65" s="97"/>
      <c r="O65" s="97"/>
      <c r="P65" s="97"/>
      <c r="Q65" s="97"/>
      <c r="R65" s="97"/>
    </row>
    <row r="66" spans="1:18" s="18" customFormat="1" ht="10.5" customHeight="1">
      <c r="A66" s="135" t="s">
        <v>51</v>
      </c>
      <c r="B66" s="136"/>
      <c r="C66" s="136"/>
      <c r="D66" s="112"/>
      <c r="E66" s="112"/>
      <c r="F66" s="112"/>
      <c r="G66" s="134" t="s">
        <v>52</v>
      </c>
      <c r="H66" s="134"/>
      <c r="I66" s="134"/>
      <c r="J66" s="134"/>
      <c r="K66" s="134"/>
      <c r="L66" s="134"/>
      <c r="M66" s="134"/>
      <c r="N66" s="112"/>
      <c r="O66" s="112"/>
      <c r="P66" s="112"/>
      <c r="Q66" s="112"/>
      <c r="R66" s="112"/>
    </row>
  </sheetData>
  <sheetProtection/>
  <mergeCells count="11">
    <mergeCell ref="G66:M66"/>
    <mergeCell ref="G4:M4"/>
    <mergeCell ref="A66:C66"/>
    <mergeCell ref="A4:F4"/>
    <mergeCell ref="A5:D5"/>
    <mergeCell ref="A11:B12"/>
    <mergeCell ref="G2:M2"/>
    <mergeCell ref="K6:M6"/>
    <mergeCell ref="A2:F2"/>
    <mergeCell ref="K7:M7"/>
    <mergeCell ref="A7:B8"/>
  </mergeCells>
  <printOptions horizontalCentered="1"/>
  <pageMargins left="0.2362204724409449" right="0.2362204724409449" top="0.7480314960629921" bottom="0.7480314960629921" header="0.31496062992125984" footer="0.31496062992125984"/>
  <pageSetup fitToWidth="2" horizontalDpi="1200" verticalDpi="1200" orientation="portrait" pageOrder="overThenDown" paperSize="9" r:id="rId1"/>
  <colBreaks count="1" manualBreakCount="1">
    <brk id="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林芳如</dc:creator>
  <cp:keywords/>
  <dc:description/>
  <cp:lastModifiedBy>王郁瑄</cp:lastModifiedBy>
  <cp:lastPrinted>2022-07-25T02:16:20Z</cp:lastPrinted>
  <dcterms:created xsi:type="dcterms:W3CDTF">1997-01-14T01:50:29Z</dcterms:created>
  <dcterms:modified xsi:type="dcterms:W3CDTF">2022-08-05T00:46:55Z</dcterms:modified>
  <cp:category/>
  <cp:version/>
  <cp:contentType/>
  <cp:contentStatus/>
</cp:coreProperties>
</file>