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8" sheetId="1" r:id="rId1"/>
  </sheets>
  <definedNames>
    <definedName name="_xlnm.Print_Area" localSheetId="0">'表48'!$A$1:$M$33</definedName>
  </definedNames>
  <calcPr fullCalcOnLoad="1"/>
</workbook>
</file>

<file path=xl/sharedStrings.xml><?xml version="1.0" encoding="utf-8"?>
<sst xmlns="http://schemas.openxmlformats.org/spreadsheetml/2006/main" count="74" uniqueCount="74">
  <si>
    <t>Grand</t>
  </si>
  <si>
    <t>(2006)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</si>
  <si>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</si>
  <si>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</si>
  <si>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</si>
  <si>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</si>
  <si>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</si>
  <si>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</si>
  <si>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</si>
  <si>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</si>
  <si>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</si>
  <si>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</si>
  <si>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</si>
  <si>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</si>
  <si>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</si>
  <si>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Organizations Under F.B.-by Kinds</t>
  </si>
  <si>
    <t>Unit : kg</t>
  </si>
  <si>
    <t xml:space="preserve">   Hsinchu F.D.O.</t>
  </si>
  <si>
    <t xml:space="preserve">   Dongshih F.D.O.</t>
  </si>
  <si>
    <t xml:space="preserve">   Nantou F.D.O.</t>
  </si>
  <si>
    <t xml:space="preserve">   Chiayi F.D.O.</t>
  </si>
  <si>
    <t xml:space="preserve">   Pingtung F.D.O.</t>
  </si>
  <si>
    <t xml:space="preserve">   Taitung F.D.O.</t>
  </si>
  <si>
    <t xml:space="preserve">   Hualien F.D.O.</t>
  </si>
  <si>
    <t xml:space="preserve">   Luodong F.D.O.</t>
  </si>
  <si>
    <t>Bamboo Shoot</t>
  </si>
  <si>
    <t>Year, Agency</t>
  </si>
  <si>
    <t xml:space="preserve">Table 48     Production of Forest By-products </t>
  </si>
  <si>
    <t>(2017)</t>
  </si>
  <si>
    <r>
      <t>176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</si>
  <si>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177</t>
    </r>
  </si>
  <si>
    <t>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</si>
  <si>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48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</si>
  <si>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林務局轄屬－按種類分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</si>
  <si>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</si>
  <si>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</si>
  <si>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</si>
  <si>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</si>
  <si>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</si>
  <si>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</si>
  <si>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</si>
  <si>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</si>
  <si>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</si>
  <si>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</si>
  <si>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</si>
  <si>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</si>
  <si>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</si>
  <si>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95     </t>
    </r>
    <r>
      <rPr>
        <b/>
        <sz val="10.5"/>
        <rFont val="標楷體"/>
        <family val="4"/>
      </rPr>
      <t>年</t>
    </r>
  </si>
  <si>
    <r>
      <t xml:space="preserve">     </t>
    </r>
    <r>
      <rPr>
        <sz val="10.5"/>
        <rFont val="標楷體"/>
        <family val="4"/>
      </rPr>
      <t>羅東林區管理處</t>
    </r>
  </si>
  <si>
    <r>
      <t xml:space="preserve">     </t>
    </r>
    <r>
      <rPr>
        <sz val="10.5"/>
        <rFont val="標楷體"/>
        <family val="4"/>
      </rPr>
      <t>新竹林區管理處</t>
    </r>
  </si>
  <si>
    <r>
      <t xml:space="preserve">     </t>
    </r>
    <r>
      <rPr>
        <sz val="10.5"/>
        <rFont val="標楷體"/>
        <family val="4"/>
      </rPr>
      <t>東勢林區管理處</t>
    </r>
  </si>
  <si>
    <r>
      <t xml:space="preserve">     </t>
    </r>
    <r>
      <rPr>
        <sz val="10.5"/>
        <rFont val="標楷體"/>
        <family val="4"/>
      </rPr>
      <t>南投林區管理處</t>
    </r>
  </si>
  <si>
    <r>
      <t xml:space="preserve">     </t>
    </r>
    <r>
      <rPr>
        <sz val="10.5"/>
        <rFont val="標楷體"/>
        <family val="4"/>
      </rPr>
      <t>嘉義林區管理處</t>
    </r>
  </si>
  <si>
    <r>
      <t xml:space="preserve">     </t>
    </r>
    <r>
      <rPr>
        <sz val="10.5"/>
        <rFont val="標楷體"/>
        <family val="4"/>
      </rPr>
      <t>屏東林區管理處</t>
    </r>
  </si>
  <si>
    <r>
      <t xml:space="preserve">     </t>
    </r>
    <r>
      <rPr>
        <sz val="10.5"/>
        <rFont val="標楷體"/>
        <family val="4"/>
      </rPr>
      <t>臺東林區管理處</t>
    </r>
  </si>
  <si>
    <r>
      <t xml:space="preserve">     </t>
    </r>
    <r>
      <rPr>
        <sz val="10.5"/>
        <rFont val="標楷體"/>
        <family val="4"/>
      </rPr>
      <t>花蓮林區管理處</t>
    </r>
  </si>
  <si>
    <t>(2012)</t>
  </si>
  <si>
    <t>(2013)</t>
  </si>
  <si>
    <t>(2014)</t>
  </si>
  <si>
    <t>(2015)</t>
  </si>
  <si>
    <t>(2016)</t>
  </si>
  <si>
    <t>(2018)</t>
  </si>
  <si>
    <t>(2020)</t>
  </si>
  <si>
    <t>(2021)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</si>
  <si>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101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</si>
  <si>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102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</si>
  <si>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103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</si>
  <si>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104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</si>
  <si>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105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</si>
  <si>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106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</si>
  <si>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107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</si>
  <si>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108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</si>
  <si>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109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</si>
  <si>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110    </t>
    </r>
    <r>
      <rPr>
        <b/>
        <sz val="10.5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</si>
</sst>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63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b/>
      <sz val="9"/>
      <name val="Times New Roman"/>
      <family val="1"/>
    </font>
    <font>
      <b/>
      <sz val="10.5"/>
      <name val="標楷體"/>
      <family val="4"/>
    </font>
    <font>
      <b/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b/>
      <sz val="9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.5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 quotePrefix="1">
      <alignment horizontal="distributed" vertical="center"/>
      <protection locked="0"/>
    </xf>
    <xf numFmtId="203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20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15" fillId="0" borderId="12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41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 quotePrefix="1">
      <alignment horizontal="distributed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17" fillId="0" borderId="19" xfId="0" applyFont="1" applyFill="1" applyBorder="1" applyAlignment="1" applyProtection="1">
      <alignment horizontal="right" vertical="center" wrapText="1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209" fontId="15" fillId="0" borderId="12" xfId="0" applyNumberFormat="1" applyFont="1" applyFill="1" applyBorder="1" applyAlignment="1" applyProtection="1">
      <alignment horizontal="right" vertical="center" wrapText="1"/>
      <protection/>
    </xf>
    <xf numFmtId="209" fontId="15" fillId="0" borderId="0" xfId="0" applyNumberFormat="1" applyFont="1" applyFill="1" applyBorder="1" applyAlignment="1" applyProtection="1">
      <alignment horizontal="right" vertical="center" wrapText="1"/>
      <protection/>
    </xf>
    <xf numFmtId="209" fontId="15" fillId="0" borderId="0" xfId="0" applyNumberFormat="1" applyFont="1" applyFill="1" applyAlignment="1" applyProtection="1">
      <alignment horizontal="right" vertical="center" wrapText="1"/>
      <protection/>
    </xf>
    <xf numFmtId="209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209" fontId="15" fillId="0" borderId="0" xfId="0" applyNumberFormat="1" applyFont="1" applyFill="1" applyAlignment="1" applyProtection="1">
      <alignment horizontal="right" vertical="center" wrapText="1"/>
      <protection locked="0"/>
    </xf>
    <xf numFmtId="209" fontId="16" fillId="0" borderId="0" xfId="0" applyNumberFormat="1" applyFont="1" applyFill="1" applyBorder="1" applyAlignment="1" applyProtection="1">
      <alignment vertical="center"/>
      <protection locked="0"/>
    </xf>
    <xf numFmtId="209" fontId="16" fillId="0" borderId="12" xfId="0" applyNumberFormat="1" applyFont="1" applyFill="1" applyBorder="1" applyAlignment="1" applyProtection="1">
      <alignment horizontal="right" vertical="center" wrapText="1"/>
      <protection/>
    </xf>
    <xf numFmtId="209" fontId="1" fillId="0" borderId="0" xfId="0" applyNumberFormat="1" applyFont="1" applyFill="1" applyAlignment="1" applyProtection="1">
      <alignment horizontal="left"/>
      <protection locked="0"/>
    </xf>
    <xf numFmtId="209" fontId="6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/>
      <protection locked="0"/>
    </xf>
    <xf numFmtId="0" fontId="16" fillId="0" borderId="19" xfId="0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209" fontId="16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00390625" defaultRowHeight="16.5"/>
  <cols>
    <col min="1" max="1" width="16.125" style="36" customWidth="1"/>
    <col min="2" max="2" width="12.875" style="36" customWidth="1"/>
    <col min="3" max="5" width="12.50390625" style="36" customWidth="1"/>
    <col min="6" max="6" width="12.375" style="36" customWidth="1"/>
    <col min="7" max="7" width="11.125" style="36" customWidth="1"/>
    <col min="8" max="12" width="11.375" style="36" customWidth="1"/>
    <col min="13" max="13" width="10.375" style="36" customWidth="1"/>
    <col min="14" max="16" width="7.125" style="36" customWidth="1"/>
    <col min="17" max="17" width="7.75390625" style="36" customWidth="1"/>
    <col min="18" max="16384" width="9.00390625" style="36" customWidth="1"/>
  </cols>
  <sheetData>
    <row r="1" spans="1:16" ht="10.5" customHeight="1">
      <c r="A1" s="1" t="s">
        <v>29</v>
      </c>
      <c r="F1" s="2"/>
      <c r="G1" s="30"/>
      <c r="H1" s="30"/>
      <c r="I1" s="30"/>
      <c r="J1" s="30"/>
      <c r="K1" s="30"/>
      <c r="L1" s="30"/>
      <c r="M1" s="2" t="s">
        <v>30</v>
      </c>
      <c r="N1" s="30"/>
      <c r="O1" s="30"/>
      <c r="P1" s="30"/>
    </row>
    <row r="2" spans="7:17" ht="6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7" customHeight="1">
      <c r="A3" s="63" t="s">
        <v>32</v>
      </c>
      <c r="B3" s="64"/>
      <c r="C3" s="64"/>
      <c r="D3" s="64"/>
      <c r="E3" s="64"/>
      <c r="F3" s="64"/>
      <c r="G3" s="73" t="s">
        <v>27</v>
      </c>
      <c r="H3" s="73"/>
      <c r="I3" s="73"/>
      <c r="J3" s="73"/>
      <c r="K3" s="73"/>
      <c r="L3" s="73"/>
      <c r="M3" s="73"/>
      <c r="N3" s="37"/>
      <c r="O3" s="37"/>
      <c r="P3" s="37"/>
      <c r="Q3" s="37"/>
    </row>
    <row r="4" spans="7:17" ht="15" customHeight="1"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9.5" customHeight="1">
      <c r="A5" s="75" t="s">
        <v>33</v>
      </c>
      <c r="B5" s="75"/>
      <c r="C5" s="75"/>
      <c r="D5" s="75"/>
      <c r="E5" s="75"/>
      <c r="F5" s="75"/>
      <c r="G5" s="74" t="s">
        <v>15</v>
      </c>
      <c r="H5" s="74"/>
      <c r="I5" s="74"/>
      <c r="J5" s="74"/>
      <c r="K5" s="74"/>
      <c r="L5" s="74"/>
      <c r="M5" s="74"/>
      <c r="N5" s="37"/>
      <c r="O5" s="37"/>
      <c r="P5" s="37"/>
      <c r="Q5" s="37"/>
    </row>
    <row r="6" spans="1:17" ht="11.25" customHeight="1">
      <c r="A6" s="38" t="s">
        <v>34</v>
      </c>
      <c r="C6" s="39"/>
      <c r="F6" s="3"/>
      <c r="G6" s="30"/>
      <c r="H6" s="30"/>
      <c r="I6" s="30"/>
      <c r="J6" s="30"/>
      <c r="K6" s="30"/>
      <c r="L6" s="30"/>
      <c r="M6" s="4" t="s">
        <v>16</v>
      </c>
      <c r="N6" s="30"/>
      <c r="O6" s="5"/>
      <c r="P6" s="5"/>
      <c r="Q6" s="5"/>
    </row>
    <row r="7" spans="1:17" ht="1.5" customHeight="1">
      <c r="A7" s="5"/>
      <c r="C7" s="39"/>
      <c r="F7" s="3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6.5" customHeight="1">
      <c r="A8" s="65" t="s">
        <v>35</v>
      </c>
      <c r="B8" s="66"/>
      <c r="C8" s="40" t="s">
        <v>36</v>
      </c>
      <c r="D8" s="40" t="s">
        <v>37</v>
      </c>
      <c r="E8" s="40" t="s">
        <v>38</v>
      </c>
      <c r="F8" s="40" t="s">
        <v>39</v>
      </c>
      <c r="G8" s="41" t="s">
        <v>40</v>
      </c>
      <c r="H8" s="40" t="s">
        <v>41</v>
      </c>
      <c r="I8" s="40" t="s">
        <v>42</v>
      </c>
      <c r="J8" s="40" t="s">
        <v>43</v>
      </c>
      <c r="K8" s="40" t="s">
        <v>44</v>
      </c>
      <c r="L8" s="40" t="s">
        <v>45</v>
      </c>
      <c r="M8" s="42" t="s">
        <v>46</v>
      </c>
      <c r="N8" s="30"/>
      <c r="O8" s="30"/>
      <c r="P8" s="30"/>
      <c r="Q8" s="30"/>
    </row>
    <row r="9" spans="1:17" ht="16.5" customHeight="1">
      <c r="A9" s="67"/>
      <c r="B9" s="68"/>
      <c r="C9" s="6"/>
      <c r="D9" s="6"/>
      <c r="E9" s="6"/>
      <c r="F9" s="6"/>
      <c r="G9" s="7"/>
      <c r="H9" s="6"/>
      <c r="I9" s="6"/>
      <c r="J9" s="6"/>
      <c r="K9" s="6"/>
      <c r="L9" s="6"/>
      <c r="M9" s="8"/>
      <c r="N9" s="9"/>
      <c r="O9" s="9"/>
      <c r="P9" s="37"/>
      <c r="Q9" s="9"/>
    </row>
    <row r="10" spans="1:17" ht="16.5" customHeight="1">
      <c r="A10" s="69" t="s">
        <v>26</v>
      </c>
      <c r="B10" s="70"/>
      <c r="C10" s="10" t="s">
        <v>0</v>
      </c>
      <c r="D10" s="11" t="s">
        <v>7</v>
      </c>
      <c r="E10" s="11" t="s">
        <v>2</v>
      </c>
      <c r="F10" s="11" t="s">
        <v>3</v>
      </c>
      <c r="G10" s="43"/>
      <c r="H10" s="11"/>
      <c r="I10" s="11"/>
      <c r="J10" s="11"/>
      <c r="K10" s="11"/>
      <c r="L10" s="11"/>
      <c r="M10" s="44"/>
      <c r="N10" s="45"/>
      <c r="O10" s="45"/>
      <c r="P10" s="45"/>
      <c r="Q10" s="9"/>
    </row>
    <row r="11" spans="1:17" ht="16.5" customHeight="1">
      <c r="A11" s="71"/>
      <c r="B11" s="72"/>
      <c r="C11" s="12" t="s">
        <v>4</v>
      </c>
      <c r="D11" s="12" t="s">
        <v>25</v>
      </c>
      <c r="E11" s="12" t="s">
        <v>8</v>
      </c>
      <c r="F11" s="12" t="s">
        <v>9</v>
      </c>
      <c r="G11" s="13" t="s">
        <v>5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6</v>
      </c>
      <c r="M11" s="14" t="s">
        <v>14</v>
      </c>
      <c r="N11" s="9"/>
      <c r="O11" s="9"/>
      <c r="P11" s="9"/>
      <c r="Q11" s="9"/>
    </row>
    <row r="12" spans="1:17" s="46" customFormat="1" ht="27" customHeight="1" hidden="1">
      <c r="A12" s="15" t="s">
        <v>47</v>
      </c>
      <c r="B12" s="16" t="s">
        <v>1</v>
      </c>
      <c r="C12" s="17">
        <f>SUM(D12:M12)</f>
        <v>12785023</v>
      </c>
      <c r="D12" s="18">
        <v>7252108</v>
      </c>
      <c r="E12" s="18">
        <v>25290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8">
        <v>5490375</v>
      </c>
      <c r="L12" s="23">
        <v>0</v>
      </c>
      <c r="M12" s="18">
        <v>17250</v>
      </c>
      <c r="N12" s="19"/>
      <c r="O12" s="19"/>
      <c r="P12" s="19"/>
      <c r="Q12" s="19"/>
    </row>
    <row r="13" spans="1:17" s="46" customFormat="1" ht="11.25" customHeight="1">
      <c r="A13" s="62"/>
      <c r="B13" s="6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2"/>
      <c r="Q13" s="22"/>
    </row>
    <row r="14" spans="1:17" s="46" customFormat="1" ht="30" customHeight="1">
      <c r="A14" s="15" t="s">
        <v>64</v>
      </c>
      <c r="B14" s="16" t="s">
        <v>56</v>
      </c>
      <c r="C14" s="53">
        <f aca="true" t="shared" si="0" ref="C14:C22">SUM(D14:M14)</f>
        <v>5938676</v>
      </c>
      <c r="D14" s="54">
        <v>1448340</v>
      </c>
      <c r="E14" s="54">
        <v>6465</v>
      </c>
      <c r="F14" s="55">
        <v>5</v>
      </c>
      <c r="G14" s="55">
        <v>0</v>
      </c>
      <c r="H14" s="55">
        <v>0</v>
      </c>
      <c r="I14" s="55">
        <v>0</v>
      </c>
      <c r="J14" s="55">
        <v>0</v>
      </c>
      <c r="K14" s="54">
        <v>4480191</v>
      </c>
      <c r="L14" s="55">
        <v>0</v>
      </c>
      <c r="M14" s="54">
        <v>3675</v>
      </c>
      <c r="N14" s="19"/>
      <c r="O14" s="19"/>
      <c r="P14" s="19"/>
      <c r="Q14" s="19"/>
    </row>
    <row r="15" spans="1:17" s="46" customFormat="1" ht="30" customHeight="1">
      <c r="A15" s="15" t="s">
        <v>65</v>
      </c>
      <c r="B15" s="16" t="s">
        <v>57</v>
      </c>
      <c r="C15" s="53">
        <f t="shared" si="0"/>
        <v>5536372</v>
      </c>
      <c r="D15" s="54">
        <v>1287530</v>
      </c>
      <c r="E15" s="54">
        <v>2575</v>
      </c>
      <c r="F15" s="54">
        <v>0</v>
      </c>
      <c r="G15" s="55">
        <v>0</v>
      </c>
      <c r="H15" s="55">
        <v>0</v>
      </c>
      <c r="I15" s="55">
        <v>0</v>
      </c>
      <c r="J15" s="55">
        <v>0</v>
      </c>
      <c r="K15" s="54">
        <v>4246267</v>
      </c>
      <c r="L15" s="55">
        <v>0</v>
      </c>
      <c r="M15" s="55">
        <v>0</v>
      </c>
      <c r="N15" s="19"/>
      <c r="O15" s="19"/>
      <c r="P15" s="19"/>
      <c r="Q15" s="19"/>
    </row>
    <row r="16" spans="1:17" s="46" customFormat="1" ht="30" customHeight="1">
      <c r="A16" s="15" t="s">
        <v>66</v>
      </c>
      <c r="B16" s="16" t="s">
        <v>58</v>
      </c>
      <c r="C16" s="53">
        <f t="shared" si="0"/>
        <v>5715924</v>
      </c>
      <c r="D16" s="54">
        <v>1640713</v>
      </c>
      <c r="E16" s="54">
        <v>2715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4">
        <v>4072496</v>
      </c>
      <c r="L16" s="55">
        <v>0</v>
      </c>
      <c r="M16" s="55">
        <v>0</v>
      </c>
      <c r="N16" s="19"/>
      <c r="O16" s="19"/>
      <c r="P16" s="19"/>
      <c r="Q16" s="19"/>
    </row>
    <row r="17" spans="1:17" s="46" customFormat="1" ht="30" customHeight="1">
      <c r="A17" s="15" t="s">
        <v>67</v>
      </c>
      <c r="B17" s="16" t="s">
        <v>59</v>
      </c>
      <c r="C17" s="53">
        <f t="shared" si="0"/>
        <v>779390</v>
      </c>
      <c r="D17" s="54">
        <v>403554</v>
      </c>
      <c r="E17" s="54">
        <v>2430</v>
      </c>
      <c r="F17" s="55">
        <v>0</v>
      </c>
      <c r="G17" s="55">
        <v>0</v>
      </c>
      <c r="H17" s="55">
        <v>0</v>
      </c>
      <c r="I17" s="55">
        <v>0</v>
      </c>
      <c r="J17" s="55">
        <v>286</v>
      </c>
      <c r="K17" s="54">
        <v>373120</v>
      </c>
      <c r="L17" s="55">
        <v>0</v>
      </c>
      <c r="M17" s="55">
        <v>0</v>
      </c>
      <c r="N17" s="19"/>
      <c r="O17" s="19"/>
      <c r="P17" s="19"/>
      <c r="Q17" s="19"/>
    </row>
    <row r="18" spans="1:17" s="46" customFormat="1" ht="30" customHeight="1">
      <c r="A18" s="15" t="s">
        <v>68</v>
      </c>
      <c r="B18" s="16" t="s">
        <v>60</v>
      </c>
      <c r="C18" s="53">
        <f t="shared" si="0"/>
        <v>823186</v>
      </c>
      <c r="D18" s="54">
        <v>303934</v>
      </c>
      <c r="E18" s="54">
        <v>2770</v>
      </c>
      <c r="F18" s="55">
        <v>0</v>
      </c>
      <c r="G18" s="55">
        <v>0</v>
      </c>
      <c r="H18" s="55">
        <v>0</v>
      </c>
      <c r="I18" s="55">
        <v>0</v>
      </c>
      <c r="J18" s="54">
        <v>217</v>
      </c>
      <c r="K18" s="54">
        <v>516265</v>
      </c>
      <c r="L18" s="55">
        <v>0</v>
      </c>
      <c r="M18" s="55">
        <v>0</v>
      </c>
      <c r="N18" s="19"/>
      <c r="O18" s="19"/>
      <c r="P18" s="19"/>
      <c r="Q18" s="19"/>
    </row>
    <row r="19" spans="1:17" s="46" customFormat="1" ht="30" customHeight="1">
      <c r="A19" s="15" t="s">
        <v>69</v>
      </c>
      <c r="B19" s="16" t="s">
        <v>28</v>
      </c>
      <c r="C19" s="53">
        <f t="shared" si="0"/>
        <v>636702</v>
      </c>
      <c r="D19" s="54">
        <v>187928</v>
      </c>
      <c r="E19" s="54">
        <v>2620</v>
      </c>
      <c r="F19" s="55">
        <v>200</v>
      </c>
      <c r="G19" s="55">
        <v>0</v>
      </c>
      <c r="H19" s="55">
        <v>0</v>
      </c>
      <c r="I19" s="55">
        <v>0</v>
      </c>
      <c r="J19" s="54">
        <v>300</v>
      </c>
      <c r="K19" s="54">
        <v>445654</v>
      </c>
      <c r="L19" s="55">
        <v>0</v>
      </c>
      <c r="M19" s="55">
        <v>0</v>
      </c>
      <c r="N19" s="19"/>
      <c r="O19" s="19"/>
      <c r="P19" s="19"/>
      <c r="Q19" s="19"/>
    </row>
    <row r="20" spans="1:17" s="46" customFormat="1" ht="30" customHeight="1">
      <c r="A20" s="15" t="s">
        <v>70</v>
      </c>
      <c r="B20" s="16" t="s">
        <v>61</v>
      </c>
      <c r="C20" s="53">
        <f t="shared" si="0"/>
        <v>917267</v>
      </c>
      <c r="D20" s="54">
        <v>116449</v>
      </c>
      <c r="E20" s="54">
        <v>2919</v>
      </c>
      <c r="F20" s="55">
        <v>0</v>
      </c>
      <c r="G20" s="55">
        <v>4</v>
      </c>
      <c r="H20" s="55">
        <v>0</v>
      </c>
      <c r="I20" s="55">
        <v>0</v>
      </c>
      <c r="J20" s="54">
        <v>0</v>
      </c>
      <c r="K20" s="54">
        <v>797895</v>
      </c>
      <c r="L20" s="55">
        <v>0</v>
      </c>
      <c r="M20" s="55">
        <v>0</v>
      </c>
      <c r="N20" s="19"/>
      <c r="O20" s="19"/>
      <c r="P20" s="19"/>
      <c r="Q20" s="19"/>
    </row>
    <row r="21" spans="1:17" s="46" customFormat="1" ht="30" customHeight="1">
      <c r="A21" s="15" t="s">
        <v>71</v>
      </c>
      <c r="B21" s="16" t="s">
        <v>31</v>
      </c>
      <c r="C21" s="53">
        <f t="shared" si="0"/>
        <v>551949</v>
      </c>
      <c r="D21" s="56">
        <v>109772</v>
      </c>
      <c r="E21" s="56">
        <v>1561</v>
      </c>
      <c r="F21" s="55">
        <v>1000</v>
      </c>
      <c r="G21" s="57">
        <v>0</v>
      </c>
      <c r="H21" s="57">
        <v>0</v>
      </c>
      <c r="I21" s="57">
        <v>0</v>
      </c>
      <c r="J21" s="57">
        <v>0</v>
      </c>
      <c r="K21" s="56">
        <v>439616</v>
      </c>
      <c r="L21" s="57">
        <v>0</v>
      </c>
      <c r="M21" s="57">
        <v>0</v>
      </c>
      <c r="N21" s="19"/>
      <c r="O21" s="19"/>
      <c r="P21" s="19"/>
      <c r="Q21" s="19"/>
    </row>
    <row r="22" spans="1:17" s="46" customFormat="1" ht="30" customHeight="1">
      <c r="A22" s="15" t="s">
        <v>72</v>
      </c>
      <c r="B22" s="16" t="s">
        <v>62</v>
      </c>
      <c r="C22" s="53">
        <f t="shared" si="0"/>
        <v>533105</v>
      </c>
      <c r="D22" s="54">
        <v>55212</v>
      </c>
      <c r="E22" s="54">
        <v>1220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4">
        <v>476673</v>
      </c>
      <c r="L22" s="55">
        <v>0</v>
      </c>
      <c r="M22" s="55">
        <v>0</v>
      </c>
      <c r="N22" s="19"/>
      <c r="O22" s="19"/>
      <c r="P22" s="19"/>
      <c r="Q22" s="19"/>
    </row>
    <row r="23" spans="1:17" s="46" customFormat="1" ht="30" customHeight="1">
      <c r="A23" s="15" t="s">
        <v>73</v>
      </c>
      <c r="B23" s="16" t="s">
        <v>63</v>
      </c>
      <c r="C23" s="53">
        <f>SUM(C25:C32)</f>
        <v>505257</v>
      </c>
      <c r="D23" s="54">
        <f aca="true" t="shared" si="1" ref="D23:M23">SUM(D25:D32)</f>
        <v>31903</v>
      </c>
      <c r="E23" s="54">
        <f t="shared" si="1"/>
        <v>1030</v>
      </c>
      <c r="F23" s="55">
        <f t="shared" si="1"/>
        <v>0</v>
      </c>
      <c r="G23" s="55">
        <f t="shared" si="1"/>
        <v>8</v>
      </c>
      <c r="H23" s="55">
        <f t="shared" si="1"/>
        <v>0</v>
      </c>
      <c r="I23" s="55">
        <f t="shared" si="1"/>
        <v>0</v>
      </c>
      <c r="J23" s="55">
        <f t="shared" si="1"/>
        <v>0</v>
      </c>
      <c r="K23" s="54">
        <f t="shared" si="1"/>
        <v>472316</v>
      </c>
      <c r="L23" s="55">
        <f t="shared" si="1"/>
        <v>0</v>
      </c>
      <c r="M23" s="55">
        <f t="shared" si="1"/>
        <v>0</v>
      </c>
      <c r="N23" s="19"/>
      <c r="O23" s="19"/>
      <c r="P23" s="19"/>
      <c r="Q23" s="19"/>
    </row>
    <row r="24" spans="1:17" ht="3.75" customHeight="1">
      <c r="A24" s="24"/>
      <c r="B24" s="25"/>
      <c r="C24" s="53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26"/>
      <c r="O24" s="26"/>
      <c r="P24" s="26"/>
      <c r="Q24" s="26"/>
    </row>
    <row r="25" spans="1:17" ht="23.25" customHeight="1">
      <c r="A25" s="27" t="s">
        <v>48</v>
      </c>
      <c r="B25" s="28" t="s">
        <v>24</v>
      </c>
      <c r="C25" s="59">
        <f>SUM(D25:M25)</f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29"/>
      <c r="O25" s="29"/>
      <c r="P25" s="29"/>
      <c r="Q25" s="29"/>
    </row>
    <row r="26" spans="1:17" ht="23.25" customHeight="1">
      <c r="A26" s="27" t="s">
        <v>49</v>
      </c>
      <c r="B26" s="28" t="s">
        <v>17</v>
      </c>
      <c r="C26" s="59">
        <f aca="true" t="shared" si="2" ref="C26:C32">SUM(D26:M26)</f>
        <v>9754</v>
      </c>
      <c r="D26" s="76">
        <v>9754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61">
        <v>0</v>
      </c>
      <c r="N26" s="26"/>
      <c r="O26" s="26"/>
      <c r="P26" s="26"/>
      <c r="Q26" s="26"/>
    </row>
    <row r="27" spans="1:17" ht="23.25" customHeight="1">
      <c r="A27" s="27" t="s">
        <v>50</v>
      </c>
      <c r="B27" s="28" t="s">
        <v>18</v>
      </c>
      <c r="C27" s="59">
        <f t="shared" si="2"/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61">
        <v>0</v>
      </c>
      <c r="N27" s="29"/>
      <c r="O27" s="29"/>
      <c r="P27" s="29"/>
      <c r="Q27" s="29"/>
    </row>
    <row r="28" spans="1:17" ht="23.25" customHeight="1">
      <c r="A28" s="27" t="s">
        <v>51</v>
      </c>
      <c r="B28" s="28" t="s">
        <v>19</v>
      </c>
      <c r="C28" s="59">
        <f t="shared" si="2"/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61">
        <v>0</v>
      </c>
      <c r="N28" s="26"/>
      <c r="O28" s="26"/>
      <c r="P28" s="26"/>
      <c r="Q28" s="26"/>
    </row>
    <row r="29" spans="1:17" ht="23.25" customHeight="1">
      <c r="A29" s="27" t="s">
        <v>52</v>
      </c>
      <c r="B29" s="28" t="s">
        <v>20</v>
      </c>
      <c r="C29" s="59">
        <f t="shared" si="2"/>
        <v>1030</v>
      </c>
      <c r="D29" s="76">
        <v>0</v>
      </c>
      <c r="E29" s="76">
        <v>1030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61">
        <v>0</v>
      </c>
      <c r="N29" s="29"/>
      <c r="O29" s="29"/>
      <c r="P29" s="29"/>
      <c r="Q29" s="29"/>
    </row>
    <row r="30" spans="1:17" ht="23.25" customHeight="1">
      <c r="A30" s="27" t="s">
        <v>53</v>
      </c>
      <c r="B30" s="28" t="s">
        <v>21</v>
      </c>
      <c r="C30" s="59">
        <f t="shared" si="2"/>
        <v>253845</v>
      </c>
      <c r="D30" s="76">
        <v>2885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250960</v>
      </c>
      <c r="L30" s="76">
        <v>0</v>
      </c>
      <c r="M30" s="61">
        <v>0</v>
      </c>
      <c r="N30" s="26"/>
      <c r="O30" s="26"/>
      <c r="P30" s="26"/>
      <c r="Q30" s="26"/>
    </row>
    <row r="31" spans="1:17" ht="23.25" customHeight="1">
      <c r="A31" s="27" t="s">
        <v>54</v>
      </c>
      <c r="B31" s="28" t="s">
        <v>22</v>
      </c>
      <c r="C31" s="59">
        <f t="shared" si="2"/>
        <v>240628</v>
      </c>
      <c r="D31" s="76">
        <v>19264</v>
      </c>
      <c r="E31" s="76">
        <v>0</v>
      </c>
      <c r="F31" s="76">
        <v>0</v>
      </c>
      <c r="G31" s="76">
        <v>8</v>
      </c>
      <c r="H31" s="76">
        <v>0</v>
      </c>
      <c r="I31" s="76">
        <v>0</v>
      </c>
      <c r="J31" s="76">
        <v>0</v>
      </c>
      <c r="K31" s="76">
        <v>221356</v>
      </c>
      <c r="L31" s="76">
        <v>0</v>
      </c>
      <c r="M31" s="61">
        <v>0</v>
      </c>
      <c r="N31" s="29"/>
      <c r="O31" s="29"/>
      <c r="P31" s="29"/>
      <c r="Q31" s="29"/>
    </row>
    <row r="32" spans="1:17" ht="23.25" customHeight="1">
      <c r="A32" s="27" t="s">
        <v>55</v>
      </c>
      <c r="B32" s="28" t="s">
        <v>23</v>
      </c>
      <c r="C32" s="59">
        <f t="shared" si="2"/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30"/>
      <c r="O32" s="30"/>
      <c r="P32" s="30"/>
      <c r="Q32" s="30"/>
    </row>
    <row r="33" spans="1:17" ht="11.25" customHeight="1">
      <c r="A33" s="47"/>
      <c r="B33" s="31"/>
      <c r="C33" s="48"/>
      <c r="D33" s="48"/>
      <c r="E33" s="48"/>
      <c r="F33" s="48"/>
      <c r="G33" s="49"/>
      <c r="H33" s="49"/>
      <c r="I33" s="49"/>
      <c r="J33" s="49"/>
      <c r="K33" s="49"/>
      <c r="L33" s="49"/>
      <c r="M33" s="49"/>
      <c r="N33" s="30"/>
      <c r="O33" s="30"/>
      <c r="P33" s="30"/>
      <c r="Q33" s="30"/>
    </row>
    <row r="34" spans="1:17" ht="12.75" customHeight="1">
      <c r="A34" s="50"/>
      <c r="B34" s="51"/>
      <c r="C34" s="51"/>
      <c r="D34" s="51"/>
      <c r="E34" s="51"/>
      <c r="F34" s="5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0.5" customHeight="1">
      <c r="A35" s="1"/>
      <c r="G35" s="1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s="52" customFormat="1" ht="10.5" customHeight="1">
      <c r="A36" s="33"/>
      <c r="B36" s="33"/>
      <c r="C36" s="60">
        <f>SUM(C25:C32)</f>
        <v>505257</v>
      </c>
      <c r="G36" s="34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0.5" customHeight="1">
      <c r="A37" s="35"/>
      <c r="G37" s="32"/>
      <c r="H37" s="32"/>
      <c r="I37" s="32"/>
      <c r="J37" s="32"/>
      <c r="K37" s="32"/>
      <c r="L37" s="32"/>
      <c r="M37" s="30"/>
      <c r="N37" s="30"/>
      <c r="O37" s="30"/>
      <c r="P37" s="30"/>
      <c r="Q37" s="30"/>
    </row>
  </sheetData>
  <sheetProtection/>
  <mergeCells count="7">
    <mergeCell ref="A13:B13"/>
    <mergeCell ref="A3:F3"/>
    <mergeCell ref="A8:B9"/>
    <mergeCell ref="A10:B11"/>
    <mergeCell ref="G3:M3"/>
    <mergeCell ref="G5:M5"/>
    <mergeCell ref="A5:F5"/>
  </mergeCells>
  <printOptions horizontalCentered="1"/>
  <pageMargins left="1.0236220472440944" right="1.0236220472440944" top="0.984251968503937" bottom="1.7716535433070868" header="0" footer="0"/>
  <pageSetup fitToHeight="0" horizontalDpi="1200" verticalDpi="1200" orientation="portrait" paperSize="9" scale="98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曾美惠</cp:lastModifiedBy>
  <cp:lastPrinted>2022-05-05T06:24:10Z</cp:lastPrinted>
  <dcterms:created xsi:type="dcterms:W3CDTF">2007-07-24T01:09:27Z</dcterms:created>
  <dcterms:modified xsi:type="dcterms:W3CDTF">2022-07-20T07:11:10Z</dcterms:modified>
  <cp:category/>
  <cp:version/>
  <cp:contentType/>
  <cp:contentStatus/>
</cp:coreProperties>
</file>