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5805" activeTab="0"/>
  </bookViews>
  <sheets>
    <sheet name="表2 表2 (完)" sheetId="1" r:id="rId1"/>
  </sheets>
  <definedNames>
    <definedName name="_">#REF!</definedName>
  </definedNames>
  <calcPr fullCalcOnLoad="1"/>
</workbook>
</file>

<file path=xl/sharedStrings.xml><?xml version="1.0" encoding="utf-8"?>
<sst xmlns="http://schemas.openxmlformats.org/spreadsheetml/2006/main" count="127" uniqueCount="65">
  <si>
    <t>Total</t>
  </si>
  <si>
    <t>Grand Total</t>
  </si>
  <si>
    <t>Luodong F. D. O.</t>
  </si>
  <si>
    <t>Hsinchu F. D. O.</t>
  </si>
  <si>
    <t>Dongshih F. D. O.</t>
  </si>
  <si>
    <t>Nantou F. D. O.</t>
  </si>
  <si>
    <t>Chiayi F. D. O.</t>
  </si>
  <si>
    <t>Pingtung F. D. O.</t>
  </si>
  <si>
    <t>Taitung F. D. O.</t>
  </si>
  <si>
    <t>Hualien F. D. O.</t>
  </si>
  <si>
    <t>合   計</t>
  </si>
  <si>
    <t>天 然 林</t>
  </si>
  <si>
    <t>Natural</t>
  </si>
  <si>
    <t>Forest</t>
  </si>
  <si>
    <t>人 工 林</t>
  </si>
  <si>
    <t>Plantation</t>
  </si>
  <si>
    <t>Timber Management Area</t>
  </si>
  <si>
    <t>National Protective Area</t>
  </si>
  <si>
    <t>Natural Reserve Area</t>
  </si>
  <si>
    <t>Forest Recreation Area</t>
  </si>
  <si>
    <t>總　　　　　　　　　計</t>
  </si>
  <si>
    <t>Non-forested</t>
  </si>
  <si>
    <t>Land</t>
  </si>
  <si>
    <t>in the Working Circles of National Forest</t>
  </si>
  <si>
    <t>in the Working Circles of National Forest (Concluded)</t>
  </si>
  <si>
    <t>無 林 木 地</t>
  </si>
  <si>
    <t>無林木地</t>
  </si>
  <si>
    <t>天   然   林</t>
  </si>
  <si>
    <t>合         計</t>
  </si>
  <si>
    <t>Unit : ha</t>
  </si>
  <si>
    <t xml:space="preserve"> Unit : ha</t>
  </si>
  <si>
    <t>Agency</t>
  </si>
  <si>
    <t>機     關     別</t>
  </si>
  <si>
    <t>附　　註：表列資料總數與細數之和因四捨五入調整尾數故未盡相符。</t>
  </si>
  <si>
    <t>Table 2    Distribution of the Taiwan Region Forest Area of Division</t>
  </si>
  <si>
    <t>資料來源：本局森林企劃組依據第四次森林資源調查後續維護更新結果統計彙編</t>
  </si>
  <si>
    <t>End of  2022</t>
  </si>
  <si>
    <r>
      <t>12</t>
    </r>
    <r>
      <rPr>
        <sz val="8"/>
        <color indexed="8"/>
        <rFont val="新細明體"/>
        <family val="1"/>
      </rPr>
      <t>　</t>
    </r>
    <r>
      <rPr>
        <sz val="8"/>
        <color indexed="8"/>
        <rFont val="標楷體"/>
        <family val="4"/>
      </rPr>
      <t>森林資源</t>
    </r>
  </si>
  <si>
    <r>
      <t>Forest Resources</t>
    </r>
    <r>
      <rPr>
        <sz val="8"/>
        <color indexed="8"/>
        <rFont val="新細明體"/>
        <family val="1"/>
      </rPr>
      <t>　</t>
    </r>
    <r>
      <rPr>
        <sz val="8"/>
        <color indexed="8"/>
        <rFont val="Times New Roman"/>
        <family val="1"/>
      </rPr>
      <t>13</t>
    </r>
  </si>
  <si>
    <r>
      <t>14</t>
    </r>
    <r>
      <rPr>
        <sz val="8"/>
        <color indexed="8"/>
        <rFont val="新細明體"/>
        <family val="1"/>
      </rPr>
      <t>　</t>
    </r>
    <r>
      <rPr>
        <sz val="8"/>
        <color indexed="8"/>
        <rFont val="標楷體"/>
        <family val="4"/>
      </rPr>
      <t>森林資源</t>
    </r>
  </si>
  <si>
    <r>
      <t>Forest Resources</t>
    </r>
    <r>
      <rPr>
        <sz val="8"/>
        <color indexed="8"/>
        <rFont val="新細明體"/>
        <family val="1"/>
      </rPr>
      <t>　</t>
    </r>
    <r>
      <rPr>
        <sz val="8"/>
        <color indexed="8"/>
        <rFont val="Times New Roman"/>
        <family val="1"/>
      </rPr>
      <t>15</t>
    </r>
  </si>
  <si>
    <r>
      <rPr>
        <sz val="16"/>
        <color indexed="8"/>
        <rFont val="標楷體"/>
        <family val="4"/>
      </rPr>
      <t>表</t>
    </r>
    <r>
      <rPr>
        <sz val="16"/>
        <color indexed="8"/>
        <rFont val="Times New Roman"/>
        <family val="1"/>
      </rPr>
      <t>2</t>
    </r>
    <r>
      <rPr>
        <sz val="16"/>
        <color indexed="8"/>
        <rFont val="標楷體"/>
        <family val="4"/>
      </rPr>
      <t>　臺灣地區國有林事業區林地分區森林面積分布</t>
    </r>
  </si>
  <si>
    <r>
      <t>表</t>
    </r>
    <r>
      <rPr>
        <sz val="16"/>
        <color indexed="8"/>
        <rFont val="Times New Roman"/>
        <family val="1"/>
      </rPr>
      <t>2</t>
    </r>
    <r>
      <rPr>
        <sz val="16"/>
        <color indexed="8"/>
        <rFont val="標楷體"/>
        <family val="4"/>
      </rPr>
      <t>　臺灣地區國有林事業區林地分區森林面積分布</t>
    </r>
    <r>
      <rPr>
        <sz val="16"/>
        <color indexed="8"/>
        <rFont val="Times New Roman"/>
        <family val="1"/>
      </rPr>
      <t>(</t>
    </r>
    <r>
      <rPr>
        <sz val="16"/>
        <color indexed="8"/>
        <rFont val="標楷體"/>
        <family val="4"/>
      </rPr>
      <t>續完</t>
    </r>
    <r>
      <rPr>
        <sz val="16"/>
        <color indexed="8"/>
        <rFont val="Times New Roman"/>
        <family val="1"/>
      </rPr>
      <t>)</t>
    </r>
  </si>
  <si>
    <r>
      <t>單位：公頃</t>
    </r>
    <r>
      <rPr>
        <sz val="9"/>
        <color indexed="8"/>
        <rFont val="Times New Roman"/>
        <family val="1"/>
      </rPr>
      <t xml:space="preserve"> </t>
    </r>
  </si>
  <si>
    <r>
      <t xml:space="preserve">             </t>
    </r>
    <r>
      <rPr>
        <sz val="11"/>
        <color indexed="8"/>
        <rFont val="標楷體"/>
        <family val="4"/>
      </rPr>
      <t>民國</t>
    </r>
    <r>
      <rPr>
        <sz val="11"/>
        <color indexed="8"/>
        <rFont val="Times New Roman"/>
        <family val="1"/>
      </rPr>
      <t>111</t>
    </r>
    <r>
      <rPr>
        <sz val="11"/>
        <color indexed="8"/>
        <rFont val="標楷體"/>
        <family val="4"/>
      </rPr>
      <t>年底</t>
    </r>
  </si>
  <si>
    <r>
      <t>單位：公頃</t>
    </r>
    <r>
      <rPr>
        <sz val="9"/>
        <color indexed="8"/>
        <rFont val="Times New Roman"/>
        <family val="1"/>
      </rPr>
      <t xml:space="preserve">  </t>
    </r>
  </si>
  <si>
    <r>
      <t xml:space="preserve">              </t>
    </r>
    <r>
      <rPr>
        <sz val="11"/>
        <color indexed="8"/>
        <rFont val="標楷體"/>
        <family val="4"/>
      </rPr>
      <t>民國</t>
    </r>
    <r>
      <rPr>
        <sz val="11"/>
        <color indexed="8"/>
        <rFont val="Times New Roman"/>
        <family val="1"/>
      </rPr>
      <t>111</t>
    </r>
    <r>
      <rPr>
        <sz val="11"/>
        <color indexed="8"/>
        <rFont val="標楷體"/>
        <family val="4"/>
      </rPr>
      <t>年底</t>
    </r>
  </si>
  <si>
    <r>
      <t>總</t>
    </r>
    <r>
      <rPr>
        <sz val="11"/>
        <color indexed="8"/>
        <rFont val="Times New Roman"/>
        <family val="1"/>
      </rPr>
      <t xml:space="preserve">                                                                  </t>
    </r>
    <r>
      <rPr>
        <sz val="11"/>
        <color indexed="8"/>
        <rFont val="標楷體"/>
        <family val="4"/>
      </rPr>
      <t>計</t>
    </r>
  </si>
  <si>
    <r>
      <t>林</t>
    </r>
    <r>
      <rPr>
        <sz val="11"/>
        <color indexed="8"/>
        <rFont val="Times New Roman"/>
        <family val="1"/>
      </rPr>
      <t xml:space="preserve">        </t>
    </r>
    <r>
      <rPr>
        <sz val="11"/>
        <color indexed="8"/>
        <rFont val="標楷體"/>
        <family val="4"/>
      </rPr>
      <t>木</t>
    </r>
    <r>
      <rPr>
        <sz val="11"/>
        <color indexed="8"/>
        <rFont val="Times New Roman"/>
        <family val="1"/>
      </rPr>
      <t xml:space="preserve">        </t>
    </r>
    <r>
      <rPr>
        <sz val="11"/>
        <color indexed="8"/>
        <rFont val="標楷體"/>
        <family val="4"/>
      </rPr>
      <t>經</t>
    </r>
    <r>
      <rPr>
        <sz val="11"/>
        <color indexed="8"/>
        <rFont val="Times New Roman"/>
        <family val="1"/>
      </rPr>
      <t xml:space="preserve">        </t>
    </r>
    <r>
      <rPr>
        <sz val="11"/>
        <color indexed="8"/>
        <rFont val="標楷體"/>
        <family val="4"/>
      </rPr>
      <t>營</t>
    </r>
    <r>
      <rPr>
        <sz val="11"/>
        <color indexed="8"/>
        <rFont val="Times New Roman"/>
        <family val="1"/>
      </rPr>
      <t xml:space="preserve">        </t>
    </r>
    <r>
      <rPr>
        <sz val="11"/>
        <color indexed="8"/>
        <rFont val="標楷體"/>
        <family val="4"/>
      </rPr>
      <t>區</t>
    </r>
  </si>
  <si>
    <r>
      <t>國</t>
    </r>
    <r>
      <rPr>
        <sz val="11"/>
        <color indexed="8"/>
        <rFont val="Times New Roman"/>
        <family val="1"/>
      </rPr>
      <t xml:space="preserve">        </t>
    </r>
    <r>
      <rPr>
        <sz val="11"/>
        <color indexed="8"/>
        <rFont val="標楷體"/>
        <family val="4"/>
      </rPr>
      <t>土</t>
    </r>
    <r>
      <rPr>
        <sz val="11"/>
        <color indexed="8"/>
        <rFont val="Times New Roman"/>
        <family val="1"/>
      </rPr>
      <t xml:space="preserve">        </t>
    </r>
    <r>
      <rPr>
        <sz val="11"/>
        <color indexed="8"/>
        <rFont val="標楷體"/>
        <family val="4"/>
      </rPr>
      <t>保</t>
    </r>
    <r>
      <rPr>
        <sz val="11"/>
        <color indexed="8"/>
        <rFont val="Times New Roman"/>
        <family val="1"/>
      </rPr>
      <t xml:space="preserve">        </t>
    </r>
    <r>
      <rPr>
        <sz val="11"/>
        <color indexed="8"/>
        <rFont val="標楷體"/>
        <family val="4"/>
      </rPr>
      <t>安</t>
    </r>
    <r>
      <rPr>
        <sz val="11"/>
        <color indexed="8"/>
        <rFont val="Times New Roman"/>
        <family val="1"/>
      </rPr>
      <t xml:space="preserve">        </t>
    </r>
    <r>
      <rPr>
        <sz val="11"/>
        <color indexed="8"/>
        <rFont val="標楷體"/>
        <family val="4"/>
      </rPr>
      <t>區</t>
    </r>
  </si>
  <si>
    <r>
      <t>自</t>
    </r>
    <r>
      <rPr>
        <sz val="11"/>
        <color indexed="8"/>
        <rFont val="Times New Roman"/>
        <family val="1"/>
      </rPr>
      <t xml:space="preserve">           </t>
    </r>
    <r>
      <rPr>
        <sz val="11"/>
        <color indexed="8"/>
        <rFont val="標楷體"/>
        <family val="4"/>
      </rPr>
      <t>然</t>
    </r>
    <r>
      <rPr>
        <sz val="11"/>
        <color indexed="8"/>
        <rFont val="Times New Roman"/>
        <family val="1"/>
      </rPr>
      <t xml:space="preserve">           </t>
    </r>
    <r>
      <rPr>
        <sz val="11"/>
        <color indexed="8"/>
        <rFont val="標楷體"/>
        <family val="4"/>
      </rPr>
      <t>保</t>
    </r>
    <r>
      <rPr>
        <sz val="11"/>
        <color indexed="8"/>
        <rFont val="Times New Roman"/>
        <family val="1"/>
      </rPr>
      <t xml:space="preserve">           </t>
    </r>
    <r>
      <rPr>
        <sz val="11"/>
        <color indexed="8"/>
        <rFont val="標楷體"/>
        <family val="4"/>
      </rPr>
      <t>護</t>
    </r>
    <r>
      <rPr>
        <sz val="11"/>
        <color indexed="8"/>
        <rFont val="Times New Roman"/>
        <family val="1"/>
      </rPr>
      <t xml:space="preserve">           </t>
    </r>
    <r>
      <rPr>
        <sz val="11"/>
        <color indexed="8"/>
        <rFont val="標楷體"/>
        <family val="4"/>
      </rPr>
      <t>區</t>
    </r>
  </si>
  <si>
    <r>
      <t>森</t>
    </r>
    <r>
      <rPr>
        <sz val="11"/>
        <color indexed="8"/>
        <rFont val="Times New Roman"/>
        <family val="1"/>
      </rPr>
      <t xml:space="preserve">                  </t>
    </r>
    <r>
      <rPr>
        <sz val="11"/>
        <color indexed="8"/>
        <rFont val="標楷體"/>
        <family val="4"/>
      </rPr>
      <t>林</t>
    </r>
    <r>
      <rPr>
        <sz val="11"/>
        <color indexed="8"/>
        <rFont val="Times New Roman"/>
        <family val="1"/>
      </rPr>
      <t xml:space="preserve">                  </t>
    </r>
    <r>
      <rPr>
        <sz val="11"/>
        <color indexed="8"/>
        <rFont val="標楷體"/>
        <family val="4"/>
      </rPr>
      <t>育</t>
    </r>
    <r>
      <rPr>
        <sz val="11"/>
        <color indexed="8"/>
        <rFont val="Times New Roman"/>
        <family val="1"/>
      </rPr>
      <t xml:space="preserve">                  </t>
    </r>
    <r>
      <rPr>
        <sz val="11"/>
        <color indexed="8"/>
        <rFont val="標楷體"/>
        <family val="4"/>
      </rPr>
      <t>樂</t>
    </r>
    <r>
      <rPr>
        <sz val="11"/>
        <color indexed="8"/>
        <rFont val="Times New Roman"/>
        <family val="1"/>
      </rPr>
      <t xml:space="preserve">                  </t>
    </r>
    <r>
      <rPr>
        <sz val="11"/>
        <color indexed="8"/>
        <rFont val="標楷體"/>
        <family val="4"/>
      </rPr>
      <t>區</t>
    </r>
  </si>
  <si>
    <r>
      <t>無</t>
    </r>
    <r>
      <rPr>
        <sz val="11"/>
        <color indexed="8"/>
        <rFont val="Times New Roman"/>
        <family val="1"/>
      </rPr>
      <t xml:space="preserve">  </t>
    </r>
    <r>
      <rPr>
        <sz val="11"/>
        <color indexed="8"/>
        <rFont val="標楷體"/>
        <family val="4"/>
      </rPr>
      <t>林</t>
    </r>
    <r>
      <rPr>
        <sz val="11"/>
        <color indexed="8"/>
        <rFont val="Times New Roman"/>
        <family val="1"/>
      </rPr>
      <t xml:space="preserve">  </t>
    </r>
    <r>
      <rPr>
        <sz val="11"/>
        <color indexed="8"/>
        <rFont val="標楷體"/>
        <family val="4"/>
      </rPr>
      <t>木</t>
    </r>
    <r>
      <rPr>
        <sz val="11"/>
        <color indexed="8"/>
        <rFont val="Times New Roman"/>
        <family val="1"/>
      </rPr>
      <t xml:space="preserve">  </t>
    </r>
    <r>
      <rPr>
        <sz val="11"/>
        <color indexed="8"/>
        <rFont val="標楷體"/>
        <family val="4"/>
      </rPr>
      <t>地</t>
    </r>
  </si>
  <si>
    <r>
      <t>人</t>
    </r>
    <r>
      <rPr>
        <sz val="11"/>
        <color indexed="8"/>
        <rFont val="Times New Roman"/>
        <family val="1"/>
      </rPr>
      <t xml:space="preserve">  </t>
    </r>
    <r>
      <rPr>
        <sz val="11"/>
        <color indexed="8"/>
        <rFont val="標楷體"/>
        <family val="4"/>
      </rPr>
      <t xml:space="preserve"> 工   林</t>
    </r>
  </si>
  <si>
    <r>
      <t>無</t>
    </r>
    <r>
      <rPr>
        <sz val="11"/>
        <color indexed="8"/>
        <rFont val="Times New Roman"/>
        <family val="1"/>
      </rPr>
      <t xml:space="preserve">   </t>
    </r>
    <r>
      <rPr>
        <sz val="11"/>
        <color indexed="8"/>
        <rFont val="標楷體"/>
        <family val="4"/>
      </rPr>
      <t>林</t>
    </r>
    <r>
      <rPr>
        <sz val="11"/>
        <color indexed="8"/>
        <rFont val="Times New Roman"/>
        <family val="1"/>
      </rPr>
      <t xml:space="preserve">   </t>
    </r>
    <r>
      <rPr>
        <sz val="11"/>
        <color indexed="8"/>
        <rFont val="標楷體"/>
        <family val="4"/>
      </rPr>
      <t>木</t>
    </r>
    <r>
      <rPr>
        <sz val="11"/>
        <color indexed="8"/>
        <rFont val="Times New Roman"/>
        <family val="1"/>
      </rPr>
      <t xml:space="preserve">   </t>
    </r>
    <r>
      <rPr>
        <sz val="11"/>
        <color indexed="8"/>
        <rFont val="標楷體"/>
        <family val="4"/>
      </rPr>
      <t>地</t>
    </r>
  </si>
  <si>
    <r>
      <t xml:space="preserve"> </t>
    </r>
    <r>
      <rPr>
        <sz val="11"/>
        <color indexed="8"/>
        <rFont val="標楷體"/>
        <family val="4"/>
      </rPr>
      <t>羅東林區管理處</t>
    </r>
  </si>
  <si>
    <r>
      <t xml:space="preserve"> </t>
    </r>
    <r>
      <rPr>
        <sz val="11"/>
        <color indexed="8"/>
        <rFont val="標楷體"/>
        <family val="4"/>
      </rPr>
      <t>新竹林區管理處</t>
    </r>
  </si>
  <si>
    <r>
      <t xml:space="preserve"> </t>
    </r>
    <r>
      <rPr>
        <sz val="11"/>
        <color indexed="8"/>
        <rFont val="標楷體"/>
        <family val="4"/>
      </rPr>
      <t>東勢林區管理處</t>
    </r>
  </si>
  <si>
    <r>
      <t xml:space="preserve"> </t>
    </r>
    <r>
      <rPr>
        <sz val="11"/>
        <color indexed="8"/>
        <rFont val="標楷體"/>
        <family val="4"/>
      </rPr>
      <t>南投林區管理處</t>
    </r>
  </si>
  <si>
    <r>
      <t xml:space="preserve"> </t>
    </r>
    <r>
      <rPr>
        <sz val="11"/>
        <color indexed="8"/>
        <rFont val="標楷體"/>
        <family val="4"/>
      </rPr>
      <t>嘉義林區管理處</t>
    </r>
  </si>
  <si>
    <r>
      <t xml:space="preserve"> </t>
    </r>
    <r>
      <rPr>
        <sz val="11"/>
        <color indexed="8"/>
        <rFont val="標楷體"/>
        <family val="4"/>
      </rPr>
      <t>屏東林區管理處</t>
    </r>
  </si>
  <si>
    <r>
      <t xml:space="preserve"> </t>
    </r>
    <r>
      <rPr>
        <sz val="11"/>
        <color indexed="8"/>
        <rFont val="標楷體"/>
        <family val="4"/>
      </rPr>
      <t>臺東林區管理處</t>
    </r>
  </si>
  <si>
    <r>
      <t xml:space="preserve"> </t>
    </r>
    <r>
      <rPr>
        <sz val="11"/>
        <color indexed="8"/>
        <rFont val="標楷體"/>
        <family val="4"/>
      </rPr>
      <t>花蓮林區管理處</t>
    </r>
  </si>
  <si>
    <r>
      <t>Source</t>
    </r>
    <r>
      <rPr>
        <sz val="8"/>
        <color indexed="8"/>
        <rFont val="細明體"/>
        <family val="3"/>
      </rPr>
      <t>：</t>
    </r>
    <r>
      <rPr>
        <sz val="8"/>
        <color indexed="8"/>
        <rFont val="Times New Roman"/>
        <family val="1"/>
      </rPr>
      <t>From the data, which compiled by the Forest Planning Division of F.B., prepared by F.D.O..</t>
    </r>
  </si>
  <si>
    <r>
      <t>Note</t>
    </r>
    <r>
      <rPr>
        <sz val="8"/>
        <color indexed="8"/>
        <rFont val="細明體"/>
        <family val="3"/>
      </rPr>
      <t>：</t>
    </r>
    <r>
      <rPr>
        <sz val="8"/>
        <color indexed="8"/>
        <rFont val="Times New Roman"/>
        <family val="1"/>
      </rPr>
      <t>Data may not add to totals because of rounding.</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</si>
</sst>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0000;\-#\ ##0.0000"/>
    <numFmt numFmtId="177" formatCode="0.0000_);[Red]\(0.0000\)"/>
    <numFmt numFmtId="178" formatCode="#\ ##0.0000\ \ ;\-#\ ##0.0000\ \ "/>
    <numFmt numFmtId="179" formatCode="&quot;Yes&quot;;&quot;Yes&quot;;&quot;No&quot;"/>
    <numFmt numFmtId="180" formatCode="&quot;True&quot;;&quot;True&quot;;&quot;False&quot;"/>
    <numFmt numFmtId="181" formatCode="&quot;On&quot;;&quot;On&quot;;&quot;Off&quot;"/>
    <numFmt numFmtId="182" formatCode="0_);[Red]\(0\)"/>
    <numFmt numFmtId="183" formatCode="0.00_);[Red]\(0.00\)"/>
    <numFmt numFmtId="184" formatCode="#\ ###\ ##0.0000;\-#,##0.0000"/>
    <numFmt numFmtId="185" formatCode="###\ ###\ ##0.0000;\-#,##0.00"/>
    <numFmt numFmtId="186" formatCode="000"/>
    <numFmt numFmtId="187" formatCode="0.E+00"/>
    <numFmt numFmtId="188" formatCode="#,##0____;\-#,##0.00"/>
    <numFmt numFmtId="189" formatCode="#\ ###\ ##0.00;\-#,##0.00"/>
    <numFmt numFmtId="190" formatCode="#\ ###\ ###0.00;\-#,##0"/>
    <numFmt numFmtId="191" formatCode="#\ ###\ ##0;\-#,##0"/>
    <numFmt numFmtId="192" formatCode="#\ ###\ ##0\ \ \ ;\-#,##0"/>
    <numFmt numFmtId="193" formatCode="#\ #,##\ #,#0___;\-#,##0"/>
    <numFmt numFmtId="194" formatCode="#\ #,##\ #,##___;\-#,##0"/>
    <numFmt numFmtId="195" formatCode="#\ #,##\ #,#0\ \ \ \-#,##0.0000"/>
    <numFmt numFmtId="196" formatCode="#\ ###\ ##0__;\-#,##0"/>
    <numFmt numFmtId="197" formatCode="#\ ###\ ##00000__;\-#,##0"/>
    <numFmt numFmtId="198" formatCode="#\ ###\ ##0__0;\-#,##0"/>
    <numFmt numFmtId="199" formatCode="#\ #,##\ #,#0_*_;\-#,##0"/>
    <numFmt numFmtId="200" formatCode="#\ ###\ ##0\-\-\-;\-#,##0"/>
    <numFmt numFmtId="201" formatCode="#\ ###\ ###\ \ \ ;\-#,##0"/>
    <numFmt numFmtId="202" formatCode="#\ #,##\ #,#0***;\-#,##0"/>
    <numFmt numFmtId="203" formatCode="#,\ ###,\ ##0,###;\-#,##0"/>
    <numFmt numFmtId="204" formatCode="#\ ###\ ##0\ ###;\-#,##0"/>
    <numFmt numFmtId="205" formatCode="#\ ##0\ \ ;\-#,##0"/>
    <numFmt numFmtId="206" formatCode="_-* #\ ##0.00_-;\-* #\ ##0.00_-;_-* &quot;-&quot;??_-;_-@_-"/>
    <numFmt numFmtId="207" formatCode="0.0"/>
    <numFmt numFmtId="208" formatCode="##\ ###\ ##0.00;\-#,##0.000"/>
    <numFmt numFmtId="209" formatCode="#.0\ ###\ ###\ \ \ ;\-#,##0.0"/>
    <numFmt numFmtId="210" formatCode="#.00\ ###\ ###\ \ \ ;\-#,##0.00"/>
    <numFmt numFmtId="211" formatCode="#\ ###\ ###0;\-#,##0"/>
  </numFmts>
  <fonts count="71">
    <font>
      <sz val="12"/>
      <name val="新細明體"/>
      <family val="1"/>
    </font>
    <font>
      <sz val="9"/>
      <name val="新細明體"/>
      <family val="1"/>
    </font>
    <font>
      <u val="single"/>
      <sz val="12"/>
      <color indexed="12"/>
      <name val="新細明體"/>
      <family val="1"/>
    </font>
    <font>
      <u val="single"/>
      <sz val="12"/>
      <color indexed="3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
      <color indexed="8"/>
      <name val="Times New Roman"/>
      <family val="1"/>
    </font>
    <font>
      <sz val="16"/>
      <color indexed="8"/>
      <name val="標楷體"/>
      <family val="4"/>
    </font>
    <font>
      <sz val="9"/>
      <color indexed="8"/>
      <name val="標楷體"/>
      <family val="4"/>
    </font>
    <font>
      <sz val="9"/>
      <color indexed="8"/>
      <name val="Times New Roman"/>
      <family val="1"/>
    </font>
    <font>
      <sz val="11"/>
      <color indexed="8"/>
      <name val="標楷體"/>
      <family val="4"/>
    </font>
    <font>
      <b/>
      <sz val="11"/>
      <color indexed="8"/>
      <name val="標楷體"/>
      <family val="4"/>
    </font>
    <font>
      <sz val="10"/>
      <color indexed="8"/>
      <name val="Times New Roman"/>
      <family val="1"/>
    </font>
    <font>
      <b/>
      <sz val="11"/>
      <color indexed="8"/>
      <name val="Times New Roman"/>
      <family val="1"/>
    </font>
    <font>
      <sz val="11"/>
      <color indexed="8"/>
      <name val="Times New Roman"/>
      <family val="1"/>
    </font>
    <font>
      <sz val="8"/>
      <color indexed="8"/>
      <name val="標楷體"/>
      <family val="4"/>
    </font>
    <font>
      <sz val="14"/>
      <color indexed="8"/>
      <name val="Times New Roman"/>
      <family val="1"/>
    </font>
    <font>
      <sz val="9"/>
      <color indexed="8"/>
      <name val="新細明體"/>
      <family val="1"/>
    </font>
    <font>
      <sz val="16"/>
      <color indexed="8"/>
      <name val="Times New Roman"/>
      <family val="1"/>
    </font>
    <font>
      <b/>
      <sz val="10"/>
      <color indexed="8"/>
      <name val="Times New Roman"/>
      <family val="1"/>
    </font>
    <font>
      <sz val="8"/>
      <color indexed="8"/>
      <name val="新細明體"/>
      <family val="1"/>
    </font>
    <font>
      <sz val="12"/>
      <color indexed="8"/>
      <name val="Times New Roman"/>
      <family val="1"/>
    </font>
    <font>
      <sz val="8"/>
      <color indexed="8"/>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8"/>
      <color theme="1"/>
      <name val="Times New Roman"/>
      <family val="1"/>
    </font>
    <font>
      <sz val="12"/>
      <color theme="1"/>
      <name val="新細明體"/>
      <family val="1"/>
    </font>
    <font>
      <sz val="16"/>
      <color theme="1"/>
      <name val="標楷體"/>
      <family val="4"/>
    </font>
    <font>
      <sz val="9"/>
      <color theme="1"/>
      <name val="標楷體"/>
      <family val="4"/>
    </font>
    <font>
      <sz val="9"/>
      <color theme="1"/>
      <name val="Times New Roman"/>
      <family val="1"/>
    </font>
    <font>
      <sz val="11"/>
      <color theme="1"/>
      <name val="標楷體"/>
      <family val="4"/>
    </font>
    <font>
      <b/>
      <sz val="11"/>
      <color theme="1"/>
      <name val="標楷體"/>
      <family val="4"/>
    </font>
    <font>
      <sz val="10"/>
      <color theme="1"/>
      <name val="Times New Roman"/>
      <family val="1"/>
    </font>
    <font>
      <b/>
      <sz val="11"/>
      <color theme="1"/>
      <name val="Times New Roman"/>
      <family val="1"/>
    </font>
    <font>
      <sz val="11"/>
      <color theme="1"/>
      <name val="Times New Roman"/>
      <family val="1"/>
    </font>
    <font>
      <sz val="8"/>
      <color theme="1"/>
      <name val="標楷體"/>
      <family val="4"/>
    </font>
    <font>
      <sz val="14"/>
      <color theme="1"/>
      <name val="Times New Roman"/>
      <family val="1"/>
    </font>
    <font>
      <b/>
      <sz val="10"/>
      <color theme="1"/>
      <name val="Times New Roman"/>
      <family val="1"/>
    </font>
    <font>
      <sz val="9"/>
      <color theme="1"/>
      <name val="新細明體"/>
      <family val="1"/>
    </font>
    <font>
      <sz val="16"/>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0" fillId="0" borderId="0" applyFont="0" applyFill="0" applyBorder="0" applyAlignment="0" applyProtection="0"/>
    <xf numFmtId="0" fontId="4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5"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2" applyNumberFormat="0" applyAlignment="0" applyProtection="0"/>
    <xf numFmtId="0" fontId="51" fillId="22" borderId="8" applyNumberFormat="0" applyAlignment="0" applyProtection="0"/>
    <xf numFmtId="0" fontId="52" fillId="31" borderId="9" applyNumberFormat="0" applyAlignment="0" applyProtection="0"/>
    <xf numFmtId="0" fontId="53" fillId="32" borderId="0" applyNumberFormat="0" applyBorder="0" applyAlignment="0" applyProtection="0"/>
    <xf numFmtId="0" fontId="54" fillId="0" borderId="0" applyNumberFormat="0" applyFill="0" applyBorder="0" applyAlignment="0" applyProtection="0"/>
  </cellStyleXfs>
  <cellXfs count="75">
    <xf numFmtId="0" fontId="0" fillId="0" borderId="0" xfId="0" applyAlignment="1">
      <alignment/>
    </xf>
    <xf numFmtId="0" fontId="55" fillId="0" borderId="0" xfId="0" applyFont="1" applyAlignment="1" applyProtection="1">
      <alignment vertical="center"/>
      <protection/>
    </xf>
    <xf numFmtId="0" fontId="56" fillId="0" borderId="0" xfId="0" applyFont="1" applyAlignment="1" applyProtection="1">
      <alignment vertical="center"/>
      <protection/>
    </xf>
    <xf numFmtId="0" fontId="55" fillId="0" borderId="0" xfId="0" applyFont="1" applyAlignment="1" applyProtection="1">
      <alignment horizontal="right" vertical="center"/>
      <protection/>
    </xf>
    <xf numFmtId="0" fontId="57" fillId="0" borderId="0" xfId="0" applyFont="1" applyAlignment="1" applyProtection="1">
      <alignment horizontal="center" vertical="center"/>
      <protection/>
    </xf>
    <xf numFmtId="0" fontId="58" fillId="0" borderId="0" xfId="0" applyFont="1" applyAlignment="1" applyProtection="1">
      <alignment horizontal="justify" vertical="center"/>
      <protection/>
    </xf>
    <xf numFmtId="0" fontId="59" fillId="0" borderId="0" xfId="0" applyFont="1" applyAlignment="1" applyProtection="1">
      <alignment horizontal="right" vertical="center"/>
      <protection/>
    </xf>
    <xf numFmtId="0" fontId="55" fillId="0" borderId="10" xfId="0" applyFont="1" applyBorder="1" applyAlignment="1" applyProtection="1">
      <alignment horizontal="center" vertical="center" wrapText="1"/>
      <protection/>
    </xf>
    <xf numFmtId="0" fontId="60" fillId="0" borderId="11" xfId="0" applyFont="1" applyBorder="1" applyAlignment="1" applyProtection="1">
      <alignment horizontal="center" vertical="center" wrapText="1"/>
      <protection/>
    </xf>
    <xf numFmtId="0" fontId="60" fillId="0" borderId="12" xfId="0" applyFont="1" applyBorder="1" applyAlignment="1" applyProtection="1">
      <alignment horizontal="center" vertical="center" wrapText="1"/>
      <protection/>
    </xf>
    <xf numFmtId="0" fontId="60" fillId="0" borderId="0" xfId="0" applyFont="1" applyBorder="1" applyAlignment="1" applyProtection="1">
      <alignment horizontal="center" vertical="center" wrapText="1"/>
      <protection/>
    </xf>
    <xf numFmtId="0" fontId="60" fillId="0" borderId="10" xfId="0" applyFont="1" applyBorder="1" applyAlignment="1" applyProtection="1">
      <alignment horizontal="center" vertical="center" wrapText="1"/>
      <protection/>
    </xf>
    <xf numFmtId="0" fontId="58" fillId="0" borderId="11" xfId="0" applyFont="1" applyBorder="1" applyAlignment="1" applyProtection="1">
      <alignment horizontal="center" vertical="center" wrapText="1"/>
      <protection/>
    </xf>
    <xf numFmtId="0" fontId="59" fillId="0" borderId="11" xfId="0" applyFont="1" applyBorder="1" applyAlignment="1" applyProtection="1">
      <alignment horizontal="center"/>
      <protection/>
    </xf>
    <xf numFmtId="0" fontId="59" fillId="0" borderId="0" xfId="0" applyFont="1" applyBorder="1" applyAlignment="1" applyProtection="1">
      <alignment horizontal="center" vertical="center" wrapText="1"/>
      <protection/>
    </xf>
    <xf numFmtId="0" fontId="58" fillId="0" borderId="10" xfId="0" applyFont="1" applyBorder="1" applyAlignment="1" applyProtection="1">
      <alignment horizontal="center" vertical="center" wrapText="1"/>
      <protection/>
    </xf>
    <xf numFmtId="0" fontId="59" fillId="0" borderId="10" xfId="0" applyFont="1" applyBorder="1" applyAlignment="1" applyProtection="1">
      <alignment horizontal="center"/>
      <protection/>
    </xf>
    <xf numFmtId="0" fontId="59" fillId="0" borderId="13" xfId="0" applyFont="1" applyBorder="1" applyAlignment="1" applyProtection="1">
      <alignment horizontal="center" vertical="center" wrapText="1"/>
      <protection/>
    </xf>
    <xf numFmtId="0" fontId="55" fillId="0" borderId="14" xfId="0" applyFont="1" applyBorder="1" applyAlignment="1" applyProtection="1">
      <alignment horizontal="center" vertical="center" wrapText="1"/>
      <protection/>
    </xf>
    <xf numFmtId="0" fontId="55" fillId="0" borderId="15" xfId="0" applyFont="1" applyBorder="1" applyAlignment="1" applyProtection="1">
      <alignment horizontal="center" vertical="center" wrapText="1"/>
      <protection/>
    </xf>
    <xf numFmtId="0" fontId="55" fillId="0" borderId="0" xfId="0" applyFont="1" applyBorder="1" applyAlignment="1" applyProtection="1">
      <alignment horizontal="center" vertical="center" wrapText="1"/>
      <protection/>
    </xf>
    <xf numFmtId="0" fontId="55" fillId="0" borderId="0" xfId="0" applyFont="1" applyAlignment="1" applyProtection="1">
      <alignment horizontal="center" vertical="center" wrapText="1"/>
      <protection/>
    </xf>
    <xf numFmtId="0" fontId="61" fillId="0" borderId="10" xfId="0" applyFont="1" applyBorder="1" applyAlignment="1" applyProtection="1">
      <alignment horizontal="distributed" vertical="center" wrapText="1"/>
      <protection/>
    </xf>
    <xf numFmtId="201" fontId="62" fillId="0" borderId="0" xfId="0" applyNumberFormat="1" applyFont="1" applyAlignment="1" applyProtection="1">
      <alignment horizontal="right" vertical="center" wrapText="1"/>
      <protection/>
    </xf>
    <xf numFmtId="0" fontId="63" fillId="0" borderId="10" xfId="0" applyFont="1" applyBorder="1" applyAlignment="1" applyProtection="1">
      <alignment horizontal="center" vertical="center" wrapText="1"/>
      <protection/>
    </xf>
    <xf numFmtId="0" fontId="64" fillId="0" borderId="10" xfId="0" applyFont="1" applyBorder="1" applyAlignment="1" applyProtection="1">
      <alignment horizontal="distributed" vertical="center" wrapText="1"/>
      <protection/>
    </xf>
    <xf numFmtId="0" fontId="64" fillId="0" borderId="10" xfId="0" applyFont="1" applyBorder="1" applyAlignment="1" applyProtection="1">
      <alignment horizontal="center" vertical="center" wrapText="1"/>
      <protection/>
    </xf>
    <xf numFmtId="201" fontId="62" fillId="0" borderId="0" xfId="0" applyNumberFormat="1" applyFont="1" applyAlignment="1" applyProtection="1">
      <alignment horizontal="right" vertical="center" wrapText="1"/>
      <protection locked="0"/>
    </xf>
    <xf numFmtId="0" fontId="62" fillId="0" borderId="0" xfId="0" applyFont="1" applyAlignment="1" applyProtection="1">
      <alignment horizontal="right" vertical="center" wrapText="1"/>
      <protection/>
    </xf>
    <xf numFmtId="0" fontId="55" fillId="0" borderId="16" xfId="0" applyFont="1" applyBorder="1" applyAlignment="1" applyProtection="1">
      <alignment horizontal="center" vertical="center" wrapText="1"/>
      <protection/>
    </xf>
    <xf numFmtId="0" fontId="55" fillId="0" borderId="17" xfId="0" applyFont="1" applyBorder="1" applyAlignment="1" applyProtection="1">
      <alignment horizontal="right" vertical="center" wrapText="1"/>
      <protection/>
    </xf>
    <xf numFmtId="0" fontId="65" fillId="0" borderId="0" xfId="0" applyFont="1" applyAlignment="1" applyProtection="1">
      <alignment horizontal="left" vertical="center"/>
      <protection/>
    </xf>
    <xf numFmtId="0" fontId="55" fillId="0" borderId="0" xfId="0" applyFont="1" applyAlignment="1" applyProtection="1">
      <alignment horizontal="left" vertical="center"/>
      <protection/>
    </xf>
    <xf numFmtId="0" fontId="59" fillId="0" borderId="18" xfId="0" applyFont="1" applyBorder="1" applyAlignment="1" applyProtection="1">
      <alignment horizontal="center" vertical="center" wrapText="1"/>
      <protection/>
    </xf>
    <xf numFmtId="0" fontId="59" fillId="0" borderId="17" xfId="0" applyFont="1" applyBorder="1" applyAlignment="1" applyProtection="1">
      <alignment horizontal="center" vertical="center" wrapText="1"/>
      <protection/>
    </xf>
    <xf numFmtId="0" fontId="59" fillId="0" borderId="16" xfId="0" applyFont="1" applyBorder="1" applyAlignment="1" applyProtection="1">
      <alignment horizontal="center" vertical="center" wrapText="1"/>
      <protection/>
    </xf>
    <xf numFmtId="0" fontId="60" fillId="0" borderId="19" xfId="0" applyFont="1" applyBorder="1" applyAlignment="1" applyProtection="1">
      <alignment horizontal="center" vertical="center" wrapText="1"/>
      <protection/>
    </xf>
    <xf numFmtId="0" fontId="60" fillId="0" borderId="15" xfId="0" applyFont="1" applyBorder="1" applyAlignment="1" applyProtection="1">
      <alignment horizontal="center" vertical="center" wrapText="1"/>
      <protection/>
    </xf>
    <xf numFmtId="0" fontId="60" fillId="0" borderId="14" xfId="0" applyFont="1" applyBorder="1" applyAlignment="1" applyProtection="1">
      <alignment horizontal="center" vertical="center" wrapText="1"/>
      <protection/>
    </xf>
    <xf numFmtId="0" fontId="66" fillId="0" borderId="0" xfId="0" applyFont="1" applyAlignment="1" applyProtection="1">
      <alignment horizontal="center" vertical="center"/>
      <protection/>
    </xf>
    <xf numFmtId="0" fontId="59" fillId="0" borderId="20" xfId="0" applyFont="1" applyBorder="1" applyAlignment="1" applyProtection="1">
      <alignment horizontal="center" vertical="center" wrapText="1"/>
      <protection/>
    </xf>
    <xf numFmtId="0" fontId="59" fillId="0" borderId="10" xfId="0" applyFont="1" applyBorder="1" applyAlignment="1" applyProtection="1">
      <alignment horizontal="center" vertical="center" wrapText="1"/>
      <protection/>
    </xf>
    <xf numFmtId="201" fontId="67" fillId="0" borderId="0" xfId="0" applyNumberFormat="1" applyFont="1" applyAlignment="1" applyProtection="1">
      <alignment horizontal="right" vertical="center" wrapText="1"/>
      <protection/>
    </xf>
    <xf numFmtId="201" fontId="62" fillId="0" borderId="20" xfId="0" applyNumberFormat="1" applyFont="1" applyBorder="1" applyAlignment="1" applyProtection="1">
      <alignment horizontal="right" vertical="center" wrapText="1"/>
      <protection/>
    </xf>
    <xf numFmtId="0" fontId="60" fillId="0" borderId="15" xfId="0" applyFont="1" applyBorder="1" applyAlignment="1" applyProtection="1">
      <alignment horizontal="center" vertical="center" wrapText="1"/>
      <protection/>
    </xf>
    <xf numFmtId="0" fontId="60" fillId="0" borderId="14" xfId="0" applyFont="1" applyBorder="1" applyAlignment="1" applyProtection="1">
      <alignment horizontal="center" vertical="center" wrapText="1"/>
      <protection/>
    </xf>
    <xf numFmtId="0" fontId="59" fillId="0" borderId="17" xfId="0" applyFont="1" applyBorder="1" applyAlignment="1" applyProtection="1">
      <alignment horizontal="center" vertical="center" wrapText="1"/>
      <protection/>
    </xf>
    <xf numFmtId="0" fontId="59" fillId="0" borderId="16" xfId="0" applyFont="1" applyBorder="1" applyAlignment="1" applyProtection="1">
      <alignment horizontal="center" vertical="center" wrapText="1"/>
      <protection/>
    </xf>
    <xf numFmtId="0" fontId="66" fillId="0" borderId="0" xfId="0" applyFont="1" applyAlignment="1" applyProtection="1">
      <alignment horizontal="center" vertical="center"/>
      <protection/>
    </xf>
    <xf numFmtId="0" fontId="62" fillId="0" borderId="17" xfId="0" applyFont="1" applyBorder="1" applyAlignment="1" applyProtection="1">
      <alignment horizontal="center" vertical="center"/>
      <protection locked="0"/>
    </xf>
    <xf numFmtId="0" fontId="60" fillId="0" borderId="19" xfId="0" applyFont="1" applyBorder="1" applyAlignment="1" applyProtection="1">
      <alignment horizontal="center" vertical="center" wrapText="1"/>
      <protection/>
    </xf>
    <xf numFmtId="0" fontId="59" fillId="0" borderId="20" xfId="0" applyFont="1" applyBorder="1" applyAlignment="1" applyProtection="1">
      <alignment horizontal="center" vertical="center" wrapText="1"/>
      <protection/>
    </xf>
    <xf numFmtId="0" fontId="59" fillId="0" borderId="0" xfId="0" applyFont="1" applyAlignment="1" applyProtection="1">
      <alignment horizontal="center" vertical="center" wrapText="1"/>
      <protection/>
    </xf>
    <xf numFmtId="0" fontId="59" fillId="0" borderId="10" xfId="0" applyFont="1" applyBorder="1" applyAlignment="1" applyProtection="1">
      <alignment horizontal="center" vertical="center" wrapText="1"/>
      <protection/>
    </xf>
    <xf numFmtId="0" fontId="59" fillId="0" borderId="18" xfId="0" applyFont="1" applyBorder="1" applyAlignment="1" applyProtection="1">
      <alignment horizontal="center" vertical="center" wrapText="1"/>
      <protection/>
    </xf>
    <xf numFmtId="0" fontId="60" fillId="0" borderId="14" xfId="0" applyFont="1" applyBorder="1" applyAlignment="1" applyProtection="1">
      <alignment horizontal="center" wrapText="1"/>
      <protection/>
    </xf>
    <xf numFmtId="0" fontId="60" fillId="0" borderId="10" xfId="0" applyFont="1" applyBorder="1" applyAlignment="1" applyProtection="1">
      <alignment horizontal="center" wrapText="1"/>
      <protection/>
    </xf>
    <xf numFmtId="0" fontId="59" fillId="0" borderId="10" xfId="0" applyFont="1" applyBorder="1" applyAlignment="1" applyProtection="1">
      <alignment horizontal="center" vertical="top" wrapText="1"/>
      <protection/>
    </xf>
    <xf numFmtId="0" fontId="68" fillId="0" borderId="16" xfId="0" applyFont="1" applyBorder="1" applyAlignment="1" applyProtection="1">
      <alignment horizontal="center" vertical="top" wrapText="1"/>
      <protection/>
    </xf>
    <xf numFmtId="0" fontId="69" fillId="0" borderId="0" xfId="0" applyFont="1" applyAlignment="1" applyProtection="1">
      <alignment horizontal="center" vertical="center"/>
      <protection/>
    </xf>
    <xf numFmtId="0" fontId="64" fillId="0" borderId="17" xfId="0" applyFont="1" applyBorder="1" applyAlignment="1" applyProtection="1">
      <alignment vertical="center"/>
      <protection locked="0"/>
    </xf>
    <xf numFmtId="0" fontId="60" fillId="0" borderId="17" xfId="0" applyFont="1" applyBorder="1" applyAlignment="1" applyProtection="1">
      <alignment vertical="center"/>
      <protection locked="0"/>
    </xf>
    <xf numFmtId="0" fontId="57" fillId="0" borderId="0" xfId="0" applyFont="1" applyAlignment="1" applyProtection="1">
      <alignment horizontal="center" vertical="center"/>
      <protection/>
    </xf>
    <xf numFmtId="0" fontId="70" fillId="0" borderId="0" xfId="0" applyFont="1" applyAlignment="1" applyProtection="1">
      <alignment horizontal="center" vertical="center"/>
      <protection/>
    </xf>
    <xf numFmtId="0" fontId="64" fillId="0" borderId="17" xfId="0" applyFont="1" applyBorder="1" applyAlignment="1" applyProtection="1">
      <alignment horizontal="left" vertical="center"/>
      <protection locked="0"/>
    </xf>
    <xf numFmtId="0" fontId="60" fillId="0" borderId="17" xfId="0" applyFont="1" applyBorder="1" applyAlignment="1" applyProtection="1">
      <alignment horizontal="left" vertical="center"/>
      <protection locked="0"/>
    </xf>
    <xf numFmtId="0" fontId="59" fillId="0" borderId="0" xfId="0" applyFont="1" applyAlignment="1" applyProtection="1">
      <alignment horizontal="justify" vertical="center"/>
      <protection/>
    </xf>
    <xf numFmtId="0" fontId="59" fillId="0" borderId="20" xfId="0" applyFont="1" applyBorder="1" applyAlignment="1" applyProtection="1">
      <alignment horizontal="center"/>
      <protection/>
    </xf>
    <xf numFmtId="201" fontId="67" fillId="0" borderId="20" xfId="0" applyNumberFormat="1" applyFont="1" applyBorder="1" applyAlignment="1" applyProtection="1">
      <alignment horizontal="right" vertical="center" wrapText="1"/>
      <protection/>
    </xf>
    <xf numFmtId="201" fontId="55" fillId="0" borderId="0" xfId="0" applyNumberFormat="1" applyFont="1" applyAlignment="1" applyProtection="1">
      <alignment horizontal="right" vertical="center" wrapText="1"/>
      <protection/>
    </xf>
    <xf numFmtId="201" fontId="55" fillId="0" borderId="20" xfId="0" applyNumberFormat="1" applyFont="1" applyBorder="1" applyAlignment="1" applyProtection="1">
      <alignment horizontal="right" vertical="center" wrapText="1"/>
      <protection/>
    </xf>
    <xf numFmtId="0" fontId="55" fillId="0" borderId="0" xfId="0" applyFont="1" applyAlignment="1" applyProtection="1">
      <alignment horizontal="right" vertical="center" wrapText="1"/>
      <protection/>
    </xf>
    <xf numFmtId="0" fontId="56" fillId="0" borderId="0" xfId="0" applyFont="1" applyAlignment="1" applyProtection="1">
      <alignment horizontal="right" vertical="center"/>
      <protection/>
    </xf>
    <xf numFmtId="0" fontId="55" fillId="0" borderId="17" xfId="0" applyFont="1" applyBorder="1" applyAlignment="1" applyProtection="1">
      <alignment horizontal="center" vertical="center" wrapText="1"/>
      <protection/>
    </xf>
    <xf numFmtId="0" fontId="56" fillId="0" borderId="17" xfId="0" applyFont="1" applyBorder="1" applyAlignment="1" applyProtection="1">
      <alignment vertical="center"/>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1"/>
  <sheetViews>
    <sheetView tabSelected="1" zoomScaleSheetLayoutView="85" zoomScalePageLayoutView="0" workbookViewId="0" topLeftCell="A1">
      <selection activeCell="C12" sqref="C12"/>
    </sheetView>
  </sheetViews>
  <sheetFormatPr defaultColWidth="9.00390625" defaultRowHeight="16.5"/>
  <cols>
    <col min="1" max="1" width="27.00390625" style="2" customWidth="1"/>
    <col min="2" max="4" width="12.375" style="2" customWidth="1"/>
    <col min="5" max="5" width="15.00390625" style="2" customWidth="1"/>
    <col min="6" max="6" width="15.125" style="2" hidden="1" customWidth="1"/>
    <col min="7" max="8" width="9.875" style="2" customWidth="1"/>
    <col min="9" max="9" width="9.75390625" style="2" customWidth="1"/>
    <col min="10" max="10" width="10.125" style="2" customWidth="1"/>
    <col min="11" max="12" width="9.875" style="2" customWidth="1"/>
    <col min="13" max="13" width="9.75390625" style="2" customWidth="1"/>
    <col min="14" max="14" width="9.875" style="2" customWidth="1"/>
    <col min="15" max="15" width="27.00390625" style="2" customWidth="1"/>
    <col min="16" max="18" width="12.375" style="2" customWidth="1"/>
    <col min="19" max="19" width="15.00390625" style="2" customWidth="1"/>
    <col min="20" max="20" width="15.125" style="2" hidden="1" customWidth="1"/>
    <col min="21" max="21" width="19.75390625" style="2" customWidth="1"/>
    <col min="22" max="22" width="19.625" style="2" customWidth="1"/>
    <col min="23" max="23" width="20.00390625" style="2" customWidth="1"/>
    <col min="24" max="24" width="19.75390625" style="2" customWidth="1"/>
    <col min="25" max="16384" width="9.00390625" style="2" customWidth="1"/>
  </cols>
  <sheetData>
    <row r="1" spans="1:24" ht="10.5" customHeight="1">
      <c r="A1" s="1" t="s">
        <v>37</v>
      </c>
      <c r="G1" s="39"/>
      <c r="N1" s="3" t="s">
        <v>38</v>
      </c>
      <c r="O1" s="1" t="s">
        <v>39</v>
      </c>
      <c r="U1" s="1"/>
      <c r="X1" s="3" t="s">
        <v>40</v>
      </c>
    </row>
    <row r="2" spans="15:21" ht="10.5" customHeight="1">
      <c r="O2" s="31"/>
      <c r="U2" s="1"/>
    </row>
    <row r="3" spans="1:24" ht="20.25" customHeight="1">
      <c r="A3" s="59" t="s">
        <v>41</v>
      </c>
      <c r="B3" s="59"/>
      <c r="C3" s="59"/>
      <c r="D3" s="59"/>
      <c r="E3" s="59"/>
      <c r="F3" s="4"/>
      <c r="G3" s="48" t="s">
        <v>34</v>
      </c>
      <c r="H3" s="48"/>
      <c r="I3" s="48"/>
      <c r="J3" s="48"/>
      <c r="K3" s="48"/>
      <c r="L3" s="48"/>
      <c r="M3" s="48"/>
      <c r="N3" s="48"/>
      <c r="O3" s="62" t="s">
        <v>42</v>
      </c>
      <c r="P3" s="62"/>
      <c r="Q3" s="62"/>
      <c r="R3" s="62"/>
      <c r="S3" s="62"/>
      <c r="T3" s="4"/>
      <c r="U3" s="48" t="s">
        <v>34</v>
      </c>
      <c r="V3" s="48"/>
      <c r="W3" s="48"/>
      <c r="X3" s="48"/>
    </row>
    <row r="4" spans="7:24" ht="21" customHeight="1">
      <c r="G4" s="48" t="s">
        <v>23</v>
      </c>
      <c r="H4" s="48"/>
      <c r="I4" s="48"/>
      <c r="J4" s="48"/>
      <c r="K4" s="48"/>
      <c r="L4" s="48"/>
      <c r="M4" s="48"/>
      <c r="N4" s="48"/>
      <c r="O4" s="63"/>
      <c r="U4" s="48" t="s">
        <v>24</v>
      </c>
      <c r="V4" s="48"/>
      <c r="W4" s="48"/>
      <c r="X4" s="48"/>
    </row>
    <row r="5" spans="7:24" ht="13.5" customHeight="1">
      <c r="G5" s="39"/>
      <c r="H5" s="39"/>
      <c r="I5" s="39"/>
      <c r="J5" s="39"/>
      <c r="K5" s="39"/>
      <c r="L5" s="39"/>
      <c r="M5" s="39"/>
      <c r="N5" s="39"/>
      <c r="O5" s="63"/>
      <c r="U5" s="39"/>
      <c r="V5" s="39"/>
      <c r="W5" s="39"/>
      <c r="X5" s="39"/>
    </row>
    <row r="6" spans="1:24" ht="17.25" customHeight="1">
      <c r="A6" s="5" t="s">
        <v>43</v>
      </c>
      <c r="B6" s="60" t="s">
        <v>44</v>
      </c>
      <c r="C6" s="61"/>
      <c r="D6" s="61"/>
      <c r="G6" s="5"/>
      <c r="J6" s="49" t="s">
        <v>36</v>
      </c>
      <c r="K6" s="49"/>
      <c r="N6" s="6" t="s">
        <v>30</v>
      </c>
      <c r="O6" s="5" t="s">
        <v>45</v>
      </c>
      <c r="P6" s="64" t="s">
        <v>46</v>
      </c>
      <c r="Q6" s="65"/>
      <c r="R6" s="65"/>
      <c r="U6" s="66"/>
      <c r="V6" s="49" t="s">
        <v>36</v>
      </c>
      <c r="W6" s="49"/>
      <c r="X6" s="6" t="s">
        <v>29</v>
      </c>
    </row>
    <row r="7" spans="1:24" ht="15.75" customHeight="1">
      <c r="A7" s="55" t="s">
        <v>32</v>
      </c>
      <c r="B7" s="50" t="s">
        <v>47</v>
      </c>
      <c r="C7" s="44"/>
      <c r="D7" s="44"/>
      <c r="E7" s="45"/>
      <c r="F7" s="37"/>
      <c r="G7" s="44" t="s">
        <v>48</v>
      </c>
      <c r="H7" s="44"/>
      <c r="I7" s="44"/>
      <c r="J7" s="45"/>
      <c r="K7" s="50" t="s">
        <v>49</v>
      </c>
      <c r="L7" s="44"/>
      <c r="M7" s="44"/>
      <c r="N7" s="45"/>
      <c r="O7" s="55" t="s">
        <v>32</v>
      </c>
      <c r="P7" s="50" t="s">
        <v>50</v>
      </c>
      <c r="Q7" s="44"/>
      <c r="R7" s="44"/>
      <c r="S7" s="45"/>
      <c r="T7" s="37"/>
      <c r="U7" s="44" t="s">
        <v>51</v>
      </c>
      <c r="V7" s="44"/>
      <c r="W7" s="44"/>
      <c r="X7" s="44"/>
    </row>
    <row r="8" spans="1:24" ht="15.75" customHeight="1">
      <c r="A8" s="56"/>
      <c r="B8" s="54" t="s">
        <v>1</v>
      </c>
      <c r="C8" s="46"/>
      <c r="D8" s="46"/>
      <c r="E8" s="47"/>
      <c r="F8" s="34"/>
      <c r="G8" s="46" t="s">
        <v>16</v>
      </c>
      <c r="H8" s="46"/>
      <c r="I8" s="46"/>
      <c r="J8" s="47"/>
      <c r="K8" s="51" t="s">
        <v>17</v>
      </c>
      <c r="L8" s="52"/>
      <c r="M8" s="52"/>
      <c r="N8" s="53"/>
      <c r="O8" s="56"/>
      <c r="P8" s="54" t="s">
        <v>18</v>
      </c>
      <c r="Q8" s="46"/>
      <c r="R8" s="46"/>
      <c r="S8" s="47"/>
      <c r="T8" s="34"/>
      <c r="U8" s="46" t="s">
        <v>19</v>
      </c>
      <c r="V8" s="46"/>
      <c r="W8" s="46"/>
      <c r="X8" s="46"/>
    </row>
    <row r="9" spans="1:24" ht="15.75" customHeight="1">
      <c r="A9" s="7"/>
      <c r="B9" s="8" t="s">
        <v>10</v>
      </c>
      <c r="C9" s="37" t="s">
        <v>11</v>
      </c>
      <c r="D9" s="36" t="s">
        <v>14</v>
      </c>
      <c r="E9" s="9" t="s">
        <v>25</v>
      </c>
      <c r="F9" s="10"/>
      <c r="G9" s="11" t="s">
        <v>10</v>
      </c>
      <c r="H9" s="11" t="s">
        <v>11</v>
      </c>
      <c r="I9" s="11" t="s">
        <v>14</v>
      </c>
      <c r="J9" s="11" t="s">
        <v>26</v>
      </c>
      <c r="K9" s="38" t="s">
        <v>10</v>
      </c>
      <c r="L9" s="36" t="s">
        <v>11</v>
      </c>
      <c r="M9" s="36" t="s">
        <v>14</v>
      </c>
      <c r="N9" s="9" t="s">
        <v>26</v>
      </c>
      <c r="O9" s="7"/>
      <c r="P9" s="11" t="s">
        <v>10</v>
      </c>
      <c r="Q9" s="37" t="s">
        <v>11</v>
      </c>
      <c r="R9" s="36" t="s">
        <v>14</v>
      </c>
      <c r="S9" s="9" t="s">
        <v>52</v>
      </c>
      <c r="T9" s="36"/>
      <c r="U9" s="38" t="s">
        <v>28</v>
      </c>
      <c r="V9" s="9" t="s">
        <v>27</v>
      </c>
      <c r="W9" s="9" t="s">
        <v>53</v>
      </c>
      <c r="X9" s="36" t="s">
        <v>54</v>
      </c>
    </row>
    <row r="10" spans="1:24" ht="15.75" customHeight="1">
      <c r="A10" s="57" t="s">
        <v>31</v>
      </c>
      <c r="B10" s="12"/>
      <c r="C10" s="13" t="s">
        <v>12</v>
      </c>
      <c r="D10" s="13" t="s">
        <v>15</v>
      </c>
      <c r="E10" s="13" t="s">
        <v>21</v>
      </c>
      <c r="F10" s="14"/>
      <c r="G10" s="15"/>
      <c r="H10" s="13" t="s">
        <v>12</v>
      </c>
      <c r="I10" s="13" t="s">
        <v>15</v>
      </c>
      <c r="J10" s="16" t="s">
        <v>21</v>
      </c>
      <c r="K10" s="12"/>
      <c r="L10" s="13" t="s">
        <v>12</v>
      </c>
      <c r="M10" s="13" t="s">
        <v>15</v>
      </c>
      <c r="N10" s="13" t="s">
        <v>21</v>
      </c>
      <c r="O10" s="57" t="s">
        <v>31</v>
      </c>
      <c r="P10" s="41"/>
      <c r="Q10" s="67" t="s">
        <v>12</v>
      </c>
      <c r="R10" s="67" t="s">
        <v>15</v>
      </c>
      <c r="S10" s="13" t="s">
        <v>21</v>
      </c>
      <c r="T10" s="40"/>
      <c r="U10" s="41"/>
      <c r="V10" s="67" t="s">
        <v>12</v>
      </c>
      <c r="W10" s="67" t="s">
        <v>15</v>
      </c>
      <c r="X10" s="67" t="s">
        <v>21</v>
      </c>
    </row>
    <row r="11" spans="1:24" ht="15.75" customHeight="1">
      <c r="A11" s="58"/>
      <c r="B11" s="17" t="s">
        <v>0</v>
      </c>
      <c r="C11" s="17" t="s">
        <v>13</v>
      </c>
      <c r="D11" s="17" t="s">
        <v>13</v>
      </c>
      <c r="E11" s="17" t="s">
        <v>22</v>
      </c>
      <c r="F11" s="34"/>
      <c r="G11" s="35" t="s">
        <v>0</v>
      </c>
      <c r="H11" s="17" t="s">
        <v>13</v>
      </c>
      <c r="I11" s="17" t="s">
        <v>13</v>
      </c>
      <c r="J11" s="17" t="s">
        <v>22</v>
      </c>
      <c r="K11" s="35" t="s">
        <v>0</v>
      </c>
      <c r="L11" s="34" t="s">
        <v>13</v>
      </c>
      <c r="M11" s="33" t="s">
        <v>13</v>
      </c>
      <c r="N11" s="17" t="s">
        <v>22</v>
      </c>
      <c r="O11" s="58"/>
      <c r="P11" s="35" t="s">
        <v>0</v>
      </c>
      <c r="Q11" s="34" t="s">
        <v>13</v>
      </c>
      <c r="R11" s="33" t="s">
        <v>13</v>
      </c>
      <c r="S11" s="17" t="s">
        <v>22</v>
      </c>
      <c r="T11" s="33"/>
      <c r="U11" s="35" t="s">
        <v>0</v>
      </c>
      <c r="V11" s="33" t="s">
        <v>13</v>
      </c>
      <c r="W11" s="17" t="s">
        <v>13</v>
      </c>
      <c r="X11" s="33" t="s">
        <v>22</v>
      </c>
    </row>
    <row r="12" spans="1:22" ht="22.5" customHeight="1">
      <c r="A12" s="18"/>
      <c r="B12" s="19"/>
      <c r="C12" s="19"/>
      <c r="D12" s="19"/>
      <c r="E12" s="20"/>
      <c r="F12" s="20"/>
      <c r="G12" s="21"/>
      <c r="H12" s="21"/>
      <c r="I12" s="21"/>
      <c r="J12" s="21"/>
      <c r="K12" s="21"/>
      <c r="L12" s="21"/>
      <c r="M12" s="21"/>
      <c r="N12" s="21"/>
      <c r="O12" s="7"/>
      <c r="P12" s="21"/>
      <c r="Q12" s="21"/>
      <c r="R12" s="21"/>
      <c r="S12" s="21"/>
      <c r="T12" s="21"/>
      <c r="U12" s="21"/>
      <c r="V12" s="21"/>
    </row>
    <row r="13" spans="1:24" ht="18" customHeight="1">
      <c r="A13" s="22" t="s">
        <v>20</v>
      </c>
      <c r="B13" s="68">
        <f>SUM(C13:E13)</f>
        <v>1533858</v>
      </c>
      <c r="C13" s="42">
        <f>SUM(C16:C37)</f>
        <v>1125845</v>
      </c>
      <c r="D13" s="42">
        <f>SUM(D16:D37)</f>
        <v>268252</v>
      </c>
      <c r="E13" s="42">
        <f>SUM(E16:E37)</f>
        <v>139761</v>
      </c>
      <c r="F13" s="23">
        <f>SUM(B13:E13)</f>
        <v>3067716</v>
      </c>
      <c r="G13" s="42">
        <f>SUM(H13:J13)</f>
        <v>272376</v>
      </c>
      <c r="H13" s="42">
        <f aca="true" t="shared" si="0" ref="H13:N13">SUM(H16:H37)</f>
        <v>169122</v>
      </c>
      <c r="I13" s="42">
        <f t="shared" si="0"/>
        <v>86359</v>
      </c>
      <c r="J13" s="42">
        <f t="shared" si="0"/>
        <v>16895</v>
      </c>
      <c r="K13" s="42">
        <f t="shared" si="0"/>
        <v>556725</v>
      </c>
      <c r="L13" s="42">
        <f t="shared" si="0"/>
        <v>395909</v>
      </c>
      <c r="M13" s="42">
        <f t="shared" si="0"/>
        <v>111471</v>
      </c>
      <c r="N13" s="42">
        <f t="shared" si="0"/>
        <v>49345</v>
      </c>
      <c r="O13" s="22" t="s">
        <v>20</v>
      </c>
      <c r="P13" s="68">
        <f>SUM(Q13:S13)</f>
        <v>663466</v>
      </c>
      <c r="Q13" s="42">
        <f>SUM(Q16:Q37)</f>
        <v>537364</v>
      </c>
      <c r="R13" s="42">
        <f>SUM(R16:R37)</f>
        <v>55469</v>
      </c>
      <c r="S13" s="42">
        <f>SUM(S16:S37)</f>
        <v>70633</v>
      </c>
      <c r="T13" s="69">
        <f>SUM(T16:T38)</f>
        <v>0</v>
      </c>
      <c r="U13" s="42">
        <f>SUM(V13:X13)</f>
        <v>41291</v>
      </c>
      <c r="V13" s="42">
        <f>SUM(V16:V37)</f>
        <v>23448</v>
      </c>
      <c r="W13" s="42">
        <f>SUM(W16:W37)</f>
        <v>14954</v>
      </c>
      <c r="X13" s="42">
        <f>SUM(X16:X37)</f>
        <v>2889</v>
      </c>
    </row>
    <row r="14" spans="1:24" ht="18" customHeight="1">
      <c r="A14" s="24" t="s">
        <v>1</v>
      </c>
      <c r="B14" s="23"/>
      <c r="C14" s="23"/>
      <c r="D14" s="23"/>
      <c r="E14" s="23"/>
      <c r="F14" s="23"/>
      <c r="G14" s="23"/>
      <c r="H14" s="23"/>
      <c r="I14" s="23"/>
      <c r="J14" s="23"/>
      <c r="K14" s="23"/>
      <c r="L14" s="23"/>
      <c r="M14" s="23"/>
      <c r="N14" s="23"/>
      <c r="O14" s="24" t="s">
        <v>1</v>
      </c>
      <c r="P14" s="23"/>
      <c r="Q14" s="23"/>
      <c r="R14" s="23"/>
      <c r="S14" s="23"/>
      <c r="T14" s="69"/>
      <c r="U14" s="42">
        <f aca="true" t="shared" si="1" ref="U14:U37">SUM(V14:X14)</f>
        <v>0</v>
      </c>
      <c r="V14" s="69"/>
      <c r="W14" s="69"/>
      <c r="X14" s="69"/>
    </row>
    <row r="15" spans="1:24" ht="15.75" customHeight="1">
      <c r="A15" s="7"/>
      <c r="B15" s="23"/>
      <c r="C15" s="23"/>
      <c r="D15" s="23"/>
      <c r="E15" s="23"/>
      <c r="F15" s="23"/>
      <c r="G15" s="23"/>
      <c r="H15" s="23"/>
      <c r="I15" s="23"/>
      <c r="J15" s="23"/>
      <c r="K15" s="23"/>
      <c r="L15" s="23"/>
      <c r="M15" s="23"/>
      <c r="N15" s="23"/>
      <c r="O15" s="7"/>
      <c r="P15" s="23"/>
      <c r="Q15" s="23"/>
      <c r="R15" s="23"/>
      <c r="S15" s="23"/>
      <c r="T15" s="69"/>
      <c r="U15" s="42">
        <f t="shared" si="1"/>
        <v>0</v>
      </c>
      <c r="V15" s="69"/>
      <c r="W15" s="69"/>
      <c r="X15" s="69"/>
    </row>
    <row r="16" spans="1:24" ht="18" customHeight="1">
      <c r="A16" s="25" t="s">
        <v>55</v>
      </c>
      <c r="B16" s="43">
        <v>176280</v>
      </c>
      <c r="C16" s="23">
        <v>135876</v>
      </c>
      <c r="D16" s="23">
        <v>30656</v>
      </c>
      <c r="E16" s="23">
        <v>9748</v>
      </c>
      <c r="F16" s="23"/>
      <c r="G16" s="23">
        <f>SUM(H16:J16)</f>
        <v>25083</v>
      </c>
      <c r="H16" s="23">
        <v>17127</v>
      </c>
      <c r="I16" s="23">
        <v>7234</v>
      </c>
      <c r="J16" s="23">
        <v>722</v>
      </c>
      <c r="K16" s="23">
        <f>SUM(L16:N16)</f>
        <v>102955</v>
      </c>
      <c r="L16" s="23">
        <v>84112</v>
      </c>
      <c r="M16" s="23">
        <v>12335</v>
      </c>
      <c r="N16" s="23">
        <v>6508</v>
      </c>
      <c r="O16" s="25" t="s">
        <v>55</v>
      </c>
      <c r="P16" s="43">
        <f>SUM(Q16:S16)</f>
        <v>35056</v>
      </c>
      <c r="Q16" s="23">
        <v>27743</v>
      </c>
      <c r="R16" s="23">
        <v>5631</v>
      </c>
      <c r="S16" s="23">
        <v>1682</v>
      </c>
      <c r="T16" s="69"/>
      <c r="U16" s="23">
        <f t="shared" si="1"/>
        <v>13186</v>
      </c>
      <c r="V16" s="23">
        <v>6894</v>
      </c>
      <c r="W16" s="23">
        <v>5456</v>
      </c>
      <c r="X16" s="23">
        <v>836</v>
      </c>
    </row>
    <row r="17" spans="1:24" ht="18" customHeight="1">
      <c r="A17" s="26" t="s">
        <v>2</v>
      </c>
      <c r="B17" s="23"/>
      <c r="C17" s="23"/>
      <c r="D17" s="23"/>
      <c r="E17" s="23"/>
      <c r="F17" s="23"/>
      <c r="G17" s="23"/>
      <c r="H17" s="23"/>
      <c r="I17" s="23"/>
      <c r="J17" s="23"/>
      <c r="K17" s="23"/>
      <c r="L17" s="23"/>
      <c r="M17" s="23"/>
      <c r="N17" s="23"/>
      <c r="O17" s="26" t="s">
        <v>2</v>
      </c>
      <c r="P17" s="70"/>
      <c r="Q17" s="69"/>
      <c r="R17" s="69"/>
      <c r="S17" s="69"/>
      <c r="T17" s="69"/>
      <c r="U17" s="23">
        <f t="shared" si="1"/>
        <v>0</v>
      </c>
      <c r="V17" s="69"/>
      <c r="W17" s="69"/>
      <c r="X17" s="69"/>
    </row>
    <row r="18" spans="1:24" ht="15.75" customHeight="1">
      <c r="A18" s="7"/>
      <c r="B18" s="23"/>
      <c r="C18" s="23"/>
      <c r="D18" s="23"/>
      <c r="E18" s="23"/>
      <c r="F18" s="23"/>
      <c r="G18" s="23"/>
      <c r="H18" s="23"/>
      <c r="I18" s="23"/>
      <c r="J18" s="23"/>
      <c r="K18" s="23"/>
      <c r="L18" s="23"/>
      <c r="M18" s="23"/>
      <c r="N18" s="23"/>
      <c r="O18" s="7"/>
      <c r="P18" s="70"/>
      <c r="Q18" s="69"/>
      <c r="R18" s="69"/>
      <c r="S18" s="69"/>
      <c r="T18" s="69"/>
      <c r="U18" s="23">
        <f t="shared" si="1"/>
        <v>0</v>
      </c>
      <c r="V18" s="69"/>
      <c r="W18" s="69"/>
      <c r="X18" s="69"/>
    </row>
    <row r="19" spans="1:24" ht="18" customHeight="1">
      <c r="A19" s="25" t="s">
        <v>56</v>
      </c>
      <c r="B19" s="43">
        <v>150365</v>
      </c>
      <c r="C19" s="23">
        <v>112673</v>
      </c>
      <c r="D19" s="23">
        <v>32984</v>
      </c>
      <c r="E19" s="23">
        <v>4708</v>
      </c>
      <c r="F19" s="23"/>
      <c r="G19" s="23">
        <f>SUM(H19:J19)</f>
        <v>40225</v>
      </c>
      <c r="H19" s="23">
        <v>23538</v>
      </c>
      <c r="I19" s="23">
        <v>15948</v>
      </c>
      <c r="J19" s="23">
        <v>739</v>
      </c>
      <c r="K19" s="23">
        <f>SUM(L19:N19)</f>
        <v>60427</v>
      </c>
      <c r="L19" s="23">
        <v>47444</v>
      </c>
      <c r="M19" s="23">
        <v>10952</v>
      </c>
      <c r="N19" s="23">
        <v>2031</v>
      </c>
      <c r="O19" s="25" t="s">
        <v>56</v>
      </c>
      <c r="P19" s="43">
        <f>SUM(Q19:S19)</f>
        <v>46716</v>
      </c>
      <c r="Q19" s="23">
        <v>39914</v>
      </c>
      <c r="R19" s="23">
        <v>4923</v>
      </c>
      <c r="S19" s="23">
        <v>1879</v>
      </c>
      <c r="T19" s="69"/>
      <c r="U19" s="23">
        <f t="shared" si="1"/>
        <v>2995</v>
      </c>
      <c r="V19" s="23">
        <v>1776</v>
      </c>
      <c r="W19" s="23">
        <v>1160</v>
      </c>
      <c r="X19" s="23">
        <v>59</v>
      </c>
    </row>
    <row r="20" spans="1:24" ht="18" customHeight="1">
      <c r="A20" s="26" t="s">
        <v>3</v>
      </c>
      <c r="B20" s="23"/>
      <c r="C20" s="23"/>
      <c r="D20" s="23"/>
      <c r="E20" s="23"/>
      <c r="F20" s="23"/>
      <c r="G20" s="23"/>
      <c r="H20" s="23"/>
      <c r="I20" s="23"/>
      <c r="J20" s="23"/>
      <c r="K20" s="23"/>
      <c r="L20" s="23"/>
      <c r="M20" s="23"/>
      <c r="N20" s="23"/>
      <c r="O20" s="26" t="s">
        <v>3</v>
      </c>
      <c r="P20" s="70"/>
      <c r="Q20" s="69"/>
      <c r="R20" s="69"/>
      <c r="S20" s="69"/>
      <c r="T20" s="69"/>
      <c r="U20" s="23">
        <f t="shared" si="1"/>
        <v>0</v>
      </c>
      <c r="V20" s="69"/>
      <c r="W20" s="69"/>
      <c r="X20" s="69"/>
    </row>
    <row r="21" spans="1:24" ht="15.75" customHeight="1">
      <c r="A21" s="7"/>
      <c r="B21" s="23"/>
      <c r="C21" s="23"/>
      <c r="D21" s="23"/>
      <c r="E21" s="23"/>
      <c r="F21" s="23"/>
      <c r="G21" s="23"/>
      <c r="H21" s="23"/>
      <c r="I21" s="23"/>
      <c r="J21" s="23"/>
      <c r="K21" s="23"/>
      <c r="L21" s="23"/>
      <c r="M21" s="23"/>
      <c r="N21" s="23"/>
      <c r="O21" s="7"/>
      <c r="P21" s="70"/>
      <c r="Q21" s="69"/>
      <c r="R21" s="69"/>
      <c r="S21" s="69"/>
      <c r="T21" s="69"/>
      <c r="U21" s="23">
        <f t="shared" si="1"/>
        <v>0</v>
      </c>
      <c r="V21" s="69"/>
      <c r="W21" s="69"/>
      <c r="X21" s="69"/>
    </row>
    <row r="22" spans="1:24" ht="18" customHeight="1">
      <c r="A22" s="25" t="s">
        <v>57</v>
      </c>
      <c r="B22" s="43">
        <v>136111</v>
      </c>
      <c r="C22" s="23">
        <v>96062</v>
      </c>
      <c r="D22" s="23">
        <v>28859</v>
      </c>
      <c r="E22" s="23">
        <v>11190</v>
      </c>
      <c r="F22" s="23"/>
      <c r="G22" s="23">
        <f>SUM(H22:J22)</f>
        <v>21873</v>
      </c>
      <c r="H22" s="23">
        <v>12109</v>
      </c>
      <c r="I22" s="23">
        <v>8155</v>
      </c>
      <c r="J22" s="23">
        <v>1609</v>
      </c>
      <c r="K22" s="23">
        <f>SUM(L22:N22)</f>
        <v>62131</v>
      </c>
      <c r="L22" s="23">
        <v>44598</v>
      </c>
      <c r="M22" s="23">
        <v>11974</v>
      </c>
      <c r="N22" s="23">
        <v>5559</v>
      </c>
      <c r="O22" s="25" t="s">
        <v>57</v>
      </c>
      <c r="P22" s="43">
        <f>SUM(Q22:S22)</f>
        <v>44690</v>
      </c>
      <c r="Q22" s="23">
        <v>34768</v>
      </c>
      <c r="R22" s="23">
        <v>6293</v>
      </c>
      <c r="S22" s="23">
        <v>3629</v>
      </c>
      <c r="T22" s="69"/>
      <c r="U22" s="23">
        <f t="shared" si="1"/>
        <v>7419</v>
      </c>
      <c r="V22" s="23">
        <v>4588</v>
      </c>
      <c r="W22" s="23">
        <v>2438</v>
      </c>
      <c r="X22" s="23">
        <v>393</v>
      </c>
    </row>
    <row r="23" spans="1:24" ht="18" customHeight="1">
      <c r="A23" s="26" t="s">
        <v>4</v>
      </c>
      <c r="B23" s="23"/>
      <c r="C23" s="23"/>
      <c r="D23" s="23"/>
      <c r="E23" s="23"/>
      <c r="F23" s="23"/>
      <c r="G23" s="23"/>
      <c r="H23" s="23"/>
      <c r="I23" s="23"/>
      <c r="J23" s="23"/>
      <c r="K23" s="23"/>
      <c r="L23" s="23"/>
      <c r="M23" s="23"/>
      <c r="N23" s="23"/>
      <c r="O23" s="26" t="s">
        <v>4</v>
      </c>
      <c r="P23" s="70"/>
      <c r="Q23" s="69"/>
      <c r="R23" s="69"/>
      <c r="S23" s="69"/>
      <c r="T23" s="69"/>
      <c r="U23" s="23">
        <f t="shared" si="1"/>
        <v>0</v>
      </c>
      <c r="V23" s="69"/>
      <c r="W23" s="69"/>
      <c r="X23" s="69"/>
    </row>
    <row r="24" spans="1:24" ht="15.75" customHeight="1">
      <c r="A24" s="7"/>
      <c r="B24" s="23"/>
      <c r="C24" s="23"/>
      <c r="D24" s="23"/>
      <c r="E24" s="23"/>
      <c r="F24" s="23"/>
      <c r="G24" s="23"/>
      <c r="H24" s="23"/>
      <c r="I24" s="23"/>
      <c r="J24" s="23"/>
      <c r="K24" s="23"/>
      <c r="L24" s="23"/>
      <c r="M24" s="23"/>
      <c r="N24" s="23"/>
      <c r="O24" s="7"/>
      <c r="P24" s="70"/>
      <c r="Q24" s="69"/>
      <c r="R24" s="69"/>
      <c r="S24" s="69"/>
      <c r="T24" s="69"/>
      <c r="U24" s="23">
        <f t="shared" si="1"/>
        <v>0</v>
      </c>
      <c r="V24" s="69"/>
      <c r="W24" s="69"/>
      <c r="X24" s="69"/>
    </row>
    <row r="25" spans="1:24" ht="18" customHeight="1">
      <c r="A25" s="25" t="s">
        <v>58</v>
      </c>
      <c r="B25" s="43">
        <v>197812</v>
      </c>
      <c r="C25" s="23">
        <v>144293</v>
      </c>
      <c r="D25" s="23">
        <v>29434</v>
      </c>
      <c r="E25" s="23">
        <v>24085</v>
      </c>
      <c r="F25" s="23"/>
      <c r="G25" s="23">
        <f>SUM(H25:J25)</f>
        <v>35693</v>
      </c>
      <c r="H25" s="23">
        <v>23321</v>
      </c>
      <c r="I25" s="23">
        <v>9198</v>
      </c>
      <c r="J25" s="23">
        <v>3174</v>
      </c>
      <c r="K25" s="23">
        <f>SUM(L25:N25)</f>
        <v>58351</v>
      </c>
      <c r="L25" s="23">
        <v>40438</v>
      </c>
      <c r="M25" s="23">
        <v>10531</v>
      </c>
      <c r="N25" s="23">
        <v>7382</v>
      </c>
      <c r="O25" s="25" t="s">
        <v>58</v>
      </c>
      <c r="P25" s="43">
        <f>SUM(Q25:S25)</f>
        <v>100268</v>
      </c>
      <c r="Q25" s="23">
        <v>78240</v>
      </c>
      <c r="R25" s="23">
        <v>8833</v>
      </c>
      <c r="S25" s="23">
        <v>13195</v>
      </c>
      <c r="T25" s="69"/>
      <c r="U25" s="23">
        <f t="shared" si="1"/>
        <v>3500</v>
      </c>
      <c r="V25" s="23">
        <v>2294</v>
      </c>
      <c r="W25" s="23">
        <v>872</v>
      </c>
      <c r="X25" s="23">
        <v>334</v>
      </c>
    </row>
    <row r="26" spans="1:24" ht="18" customHeight="1">
      <c r="A26" s="26" t="s">
        <v>5</v>
      </c>
      <c r="B26" s="23"/>
      <c r="C26" s="23"/>
      <c r="D26" s="23"/>
      <c r="E26" s="23"/>
      <c r="F26" s="23"/>
      <c r="G26" s="23"/>
      <c r="H26" s="23"/>
      <c r="I26" s="23"/>
      <c r="J26" s="23"/>
      <c r="K26" s="23"/>
      <c r="L26" s="23"/>
      <c r="M26" s="23"/>
      <c r="N26" s="23"/>
      <c r="O26" s="26" t="s">
        <v>5</v>
      </c>
      <c r="P26" s="70"/>
      <c r="Q26" s="69"/>
      <c r="R26" s="69"/>
      <c r="S26" s="69"/>
      <c r="T26" s="69"/>
      <c r="U26" s="23">
        <f t="shared" si="1"/>
        <v>0</v>
      </c>
      <c r="V26" s="69"/>
      <c r="W26" s="69"/>
      <c r="X26" s="69"/>
    </row>
    <row r="27" spans="1:24" ht="15.75" customHeight="1">
      <c r="A27" s="7"/>
      <c r="B27" s="23"/>
      <c r="C27" s="23"/>
      <c r="D27" s="23"/>
      <c r="E27" s="23"/>
      <c r="F27" s="23"/>
      <c r="G27" s="23"/>
      <c r="H27" s="23"/>
      <c r="I27" s="23"/>
      <c r="J27" s="23"/>
      <c r="K27" s="23"/>
      <c r="L27" s="23"/>
      <c r="M27" s="23"/>
      <c r="N27" s="23"/>
      <c r="O27" s="7"/>
      <c r="P27" s="70"/>
      <c r="Q27" s="69"/>
      <c r="R27" s="69"/>
      <c r="S27" s="69"/>
      <c r="T27" s="69"/>
      <c r="U27" s="23">
        <f t="shared" si="1"/>
        <v>0</v>
      </c>
      <c r="V27" s="69"/>
      <c r="W27" s="69"/>
      <c r="X27" s="69"/>
    </row>
    <row r="28" spans="1:24" ht="18" customHeight="1">
      <c r="A28" s="25" t="s">
        <v>59</v>
      </c>
      <c r="B28" s="43">
        <v>134274</v>
      </c>
      <c r="C28" s="23">
        <v>61238</v>
      </c>
      <c r="D28" s="23">
        <v>51409</v>
      </c>
      <c r="E28" s="23">
        <v>21627</v>
      </c>
      <c r="F28" s="23"/>
      <c r="G28" s="23">
        <f>SUM(H28:J28)</f>
        <v>19810</v>
      </c>
      <c r="H28" s="23">
        <v>6114</v>
      </c>
      <c r="I28" s="23">
        <v>10012</v>
      </c>
      <c r="J28" s="23">
        <v>3684</v>
      </c>
      <c r="K28" s="23">
        <f>SUM(L28:N28)</f>
        <v>89187</v>
      </c>
      <c r="L28" s="23">
        <v>39569</v>
      </c>
      <c r="M28" s="23">
        <v>36240</v>
      </c>
      <c r="N28" s="23">
        <v>13378</v>
      </c>
      <c r="O28" s="25" t="s">
        <v>59</v>
      </c>
      <c r="P28" s="43">
        <f>SUM(Q28:S28)</f>
        <v>23300</v>
      </c>
      <c r="Q28" s="23">
        <v>14942</v>
      </c>
      <c r="R28" s="23">
        <v>4009</v>
      </c>
      <c r="S28" s="23">
        <v>4349</v>
      </c>
      <c r="T28" s="69"/>
      <c r="U28" s="23">
        <f t="shared" si="1"/>
        <v>1976</v>
      </c>
      <c r="V28" s="23">
        <v>612</v>
      </c>
      <c r="W28" s="23">
        <v>1148</v>
      </c>
      <c r="X28" s="23">
        <v>216</v>
      </c>
    </row>
    <row r="29" spans="1:24" ht="18" customHeight="1">
      <c r="A29" s="26" t="s">
        <v>6</v>
      </c>
      <c r="B29" s="23"/>
      <c r="C29" s="23"/>
      <c r="D29" s="23"/>
      <c r="E29" s="23"/>
      <c r="F29" s="23"/>
      <c r="G29" s="23"/>
      <c r="H29" s="23"/>
      <c r="I29" s="23"/>
      <c r="J29" s="23"/>
      <c r="K29" s="23"/>
      <c r="L29" s="23"/>
      <c r="M29" s="23"/>
      <c r="N29" s="23"/>
      <c r="O29" s="26" t="s">
        <v>6</v>
      </c>
      <c r="P29" s="70"/>
      <c r="Q29" s="69"/>
      <c r="R29" s="69"/>
      <c r="S29" s="69"/>
      <c r="T29" s="69"/>
      <c r="U29" s="23">
        <f t="shared" si="1"/>
        <v>0</v>
      </c>
      <c r="V29" s="69"/>
      <c r="W29" s="69"/>
      <c r="X29" s="69"/>
    </row>
    <row r="30" spans="1:24" ht="15.75" customHeight="1">
      <c r="A30" s="7"/>
      <c r="B30" s="23"/>
      <c r="C30" s="23"/>
      <c r="D30" s="23"/>
      <c r="E30" s="23"/>
      <c r="F30" s="23"/>
      <c r="G30" s="23"/>
      <c r="H30" s="23"/>
      <c r="I30" s="23"/>
      <c r="J30" s="23"/>
      <c r="K30" s="23"/>
      <c r="L30" s="23"/>
      <c r="M30" s="23"/>
      <c r="N30" s="23"/>
      <c r="O30" s="7"/>
      <c r="P30" s="70"/>
      <c r="Q30" s="69"/>
      <c r="R30" s="69"/>
      <c r="S30" s="69"/>
      <c r="T30" s="69"/>
      <c r="U30" s="23">
        <f t="shared" si="1"/>
        <v>0</v>
      </c>
      <c r="V30" s="69"/>
      <c r="W30" s="69"/>
      <c r="X30" s="69"/>
    </row>
    <row r="31" spans="1:24" ht="18" customHeight="1">
      <c r="A31" s="25" t="s">
        <v>60</v>
      </c>
      <c r="B31" s="43">
        <v>193965</v>
      </c>
      <c r="C31" s="23">
        <v>120464</v>
      </c>
      <c r="D31" s="23">
        <v>47289</v>
      </c>
      <c r="E31" s="23">
        <v>26212</v>
      </c>
      <c r="F31" s="23"/>
      <c r="G31" s="23">
        <f>SUM(H31:J31)</f>
        <v>45631</v>
      </c>
      <c r="H31" s="23">
        <v>17896</v>
      </c>
      <c r="I31" s="23">
        <v>23270</v>
      </c>
      <c r="J31" s="23">
        <v>4465</v>
      </c>
      <c r="K31" s="23">
        <f>SUM(L31:N31)</f>
        <v>31746</v>
      </c>
      <c r="L31" s="23">
        <v>13771</v>
      </c>
      <c r="M31" s="23">
        <v>13281</v>
      </c>
      <c r="N31" s="23">
        <v>4694</v>
      </c>
      <c r="O31" s="25" t="s">
        <v>60</v>
      </c>
      <c r="P31" s="43">
        <f>SUM(Q31:S31)</f>
        <v>114290</v>
      </c>
      <c r="Q31" s="23">
        <v>88202</v>
      </c>
      <c r="R31" s="23">
        <v>9149</v>
      </c>
      <c r="S31" s="23">
        <v>16939</v>
      </c>
      <c r="T31" s="69"/>
      <c r="U31" s="23">
        <f t="shared" si="1"/>
        <v>2299</v>
      </c>
      <c r="V31" s="23">
        <v>595</v>
      </c>
      <c r="W31" s="23">
        <v>1590</v>
      </c>
      <c r="X31" s="23">
        <v>114</v>
      </c>
    </row>
    <row r="32" spans="1:24" ht="18" customHeight="1">
      <c r="A32" s="26" t="s">
        <v>7</v>
      </c>
      <c r="B32" s="23"/>
      <c r="C32" s="23"/>
      <c r="D32" s="23"/>
      <c r="E32" s="23"/>
      <c r="F32" s="23"/>
      <c r="G32" s="23"/>
      <c r="H32" s="23"/>
      <c r="I32" s="23"/>
      <c r="J32" s="23"/>
      <c r="K32" s="23"/>
      <c r="L32" s="23"/>
      <c r="M32" s="23"/>
      <c r="N32" s="23"/>
      <c r="O32" s="26" t="s">
        <v>7</v>
      </c>
      <c r="P32" s="70"/>
      <c r="Q32" s="69"/>
      <c r="R32" s="69"/>
      <c r="S32" s="69"/>
      <c r="T32" s="69"/>
      <c r="U32" s="23">
        <f t="shared" si="1"/>
        <v>0</v>
      </c>
      <c r="V32" s="69"/>
      <c r="W32" s="69"/>
      <c r="X32" s="69"/>
    </row>
    <row r="33" spans="1:24" ht="15.75" customHeight="1">
      <c r="A33" s="7"/>
      <c r="B33" s="23"/>
      <c r="C33" s="23"/>
      <c r="D33" s="23"/>
      <c r="E33" s="23"/>
      <c r="F33" s="23"/>
      <c r="G33" s="23"/>
      <c r="H33" s="23"/>
      <c r="I33" s="23"/>
      <c r="J33" s="23"/>
      <c r="K33" s="23"/>
      <c r="L33" s="23"/>
      <c r="M33" s="23"/>
      <c r="N33" s="23"/>
      <c r="O33" s="7"/>
      <c r="P33" s="70"/>
      <c r="Q33" s="69"/>
      <c r="R33" s="69"/>
      <c r="S33" s="69"/>
      <c r="T33" s="69"/>
      <c r="U33" s="23">
        <f t="shared" si="1"/>
        <v>0</v>
      </c>
      <c r="V33" s="69"/>
      <c r="W33" s="69"/>
      <c r="X33" s="69"/>
    </row>
    <row r="34" spans="1:24" ht="18" customHeight="1">
      <c r="A34" s="25" t="s">
        <v>61</v>
      </c>
      <c r="B34" s="23">
        <v>226394</v>
      </c>
      <c r="C34" s="23">
        <v>183662</v>
      </c>
      <c r="D34" s="23">
        <v>23338</v>
      </c>
      <c r="E34" s="23">
        <v>19394</v>
      </c>
      <c r="F34" s="23"/>
      <c r="G34" s="23">
        <f>SUM(H34:J34)</f>
        <v>39691</v>
      </c>
      <c r="H34" s="27">
        <v>32574</v>
      </c>
      <c r="I34" s="27">
        <v>5991</v>
      </c>
      <c r="J34" s="23">
        <v>1126</v>
      </c>
      <c r="K34" s="23">
        <f>SUM(L34:N34)</f>
        <v>47637</v>
      </c>
      <c r="L34" s="27">
        <v>36955</v>
      </c>
      <c r="M34" s="27">
        <v>8717</v>
      </c>
      <c r="N34" s="27">
        <v>1965</v>
      </c>
      <c r="O34" s="25" t="s">
        <v>61</v>
      </c>
      <c r="P34" s="43">
        <f>SUM(Q34:S34)</f>
        <v>132848</v>
      </c>
      <c r="Q34" s="27">
        <v>110376</v>
      </c>
      <c r="R34" s="27">
        <v>6985</v>
      </c>
      <c r="S34" s="27">
        <v>15487</v>
      </c>
      <c r="T34" s="69"/>
      <c r="U34" s="23">
        <f t="shared" si="1"/>
        <v>6218</v>
      </c>
      <c r="V34" s="27">
        <v>3756</v>
      </c>
      <c r="W34" s="27">
        <v>1645</v>
      </c>
      <c r="X34" s="23">
        <v>817</v>
      </c>
    </row>
    <row r="35" spans="1:24" ht="18" customHeight="1">
      <c r="A35" s="26" t="s">
        <v>8</v>
      </c>
      <c r="B35" s="23"/>
      <c r="C35" s="23"/>
      <c r="D35" s="23"/>
      <c r="E35" s="23"/>
      <c r="F35" s="23"/>
      <c r="G35" s="23"/>
      <c r="H35" s="23"/>
      <c r="I35" s="23"/>
      <c r="J35" s="23"/>
      <c r="K35" s="23"/>
      <c r="L35" s="23"/>
      <c r="M35" s="23"/>
      <c r="N35" s="23"/>
      <c r="O35" s="26" t="s">
        <v>8</v>
      </c>
      <c r="P35" s="70"/>
      <c r="Q35" s="69"/>
      <c r="R35" s="69"/>
      <c r="S35" s="69"/>
      <c r="T35" s="69"/>
      <c r="U35" s="23">
        <f t="shared" si="1"/>
        <v>0</v>
      </c>
      <c r="V35" s="69"/>
      <c r="W35" s="69"/>
      <c r="X35" s="69"/>
    </row>
    <row r="36" spans="1:24" ht="15.75" customHeight="1">
      <c r="A36" s="7"/>
      <c r="B36" s="23"/>
      <c r="C36" s="23"/>
      <c r="D36" s="23"/>
      <c r="E36" s="23"/>
      <c r="F36" s="23"/>
      <c r="G36" s="23"/>
      <c r="H36" s="23"/>
      <c r="I36" s="23"/>
      <c r="J36" s="23"/>
      <c r="K36" s="23"/>
      <c r="L36" s="23"/>
      <c r="M36" s="23"/>
      <c r="N36" s="23"/>
      <c r="O36" s="7"/>
      <c r="P36" s="70"/>
      <c r="Q36" s="69"/>
      <c r="R36" s="69"/>
      <c r="S36" s="69"/>
      <c r="T36" s="69"/>
      <c r="U36" s="23">
        <f t="shared" si="1"/>
        <v>0</v>
      </c>
      <c r="V36" s="69"/>
      <c r="W36" s="69"/>
      <c r="X36" s="69"/>
    </row>
    <row r="37" spans="1:24" ht="18" customHeight="1">
      <c r="A37" s="25" t="s">
        <v>62</v>
      </c>
      <c r="B37" s="43">
        <v>318657</v>
      </c>
      <c r="C37" s="23">
        <v>271577</v>
      </c>
      <c r="D37" s="23">
        <v>24283</v>
      </c>
      <c r="E37" s="23">
        <v>22797</v>
      </c>
      <c r="F37" s="23"/>
      <c r="G37" s="23">
        <f>SUM(H37:J37)</f>
        <v>44370</v>
      </c>
      <c r="H37" s="27">
        <v>36443</v>
      </c>
      <c r="I37" s="27">
        <v>6551</v>
      </c>
      <c r="J37" s="27">
        <v>1376</v>
      </c>
      <c r="K37" s="23">
        <f>SUM(L37:N37)</f>
        <v>104291</v>
      </c>
      <c r="L37" s="27">
        <v>89022</v>
      </c>
      <c r="M37" s="27">
        <v>7441</v>
      </c>
      <c r="N37" s="27">
        <v>7828</v>
      </c>
      <c r="O37" s="25" t="s">
        <v>62</v>
      </c>
      <c r="P37" s="43">
        <f>SUM(Q37:S37)</f>
        <v>166298</v>
      </c>
      <c r="Q37" s="27">
        <v>143179</v>
      </c>
      <c r="R37" s="27">
        <v>9646</v>
      </c>
      <c r="S37" s="27">
        <v>13473</v>
      </c>
      <c r="T37" s="69"/>
      <c r="U37" s="23">
        <f t="shared" si="1"/>
        <v>3698</v>
      </c>
      <c r="V37" s="27">
        <v>2933</v>
      </c>
      <c r="W37" s="27">
        <v>645</v>
      </c>
      <c r="X37" s="27">
        <v>120</v>
      </c>
    </row>
    <row r="38" spans="1:24" ht="18" customHeight="1">
      <c r="A38" s="26" t="s">
        <v>9</v>
      </c>
      <c r="B38" s="23"/>
      <c r="C38" s="23"/>
      <c r="D38" s="28"/>
      <c r="E38" s="28"/>
      <c r="F38" s="28"/>
      <c r="G38" s="28"/>
      <c r="H38" s="28"/>
      <c r="I38" s="28"/>
      <c r="J38" s="28"/>
      <c r="K38" s="28"/>
      <c r="L38" s="28"/>
      <c r="M38" s="28"/>
      <c r="N38" s="28"/>
      <c r="O38" s="26" t="s">
        <v>9</v>
      </c>
      <c r="P38" s="71"/>
      <c r="Q38" s="71"/>
      <c r="R38" s="71"/>
      <c r="S38" s="71"/>
      <c r="T38" s="71"/>
      <c r="U38" s="71"/>
      <c r="V38" s="71"/>
      <c r="W38" s="72"/>
      <c r="X38" s="72"/>
    </row>
    <row r="39" spans="1:24" ht="12" customHeight="1">
      <c r="A39" s="29"/>
      <c r="B39" s="30"/>
      <c r="C39" s="30"/>
      <c r="D39" s="30"/>
      <c r="E39" s="30"/>
      <c r="F39" s="30"/>
      <c r="G39" s="30"/>
      <c r="H39" s="30"/>
      <c r="I39" s="30"/>
      <c r="J39" s="30"/>
      <c r="K39" s="30"/>
      <c r="L39" s="30"/>
      <c r="M39" s="30"/>
      <c r="N39" s="30"/>
      <c r="O39" s="29"/>
      <c r="P39" s="73"/>
      <c r="Q39" s="73"/>
      <c r="R39" s="73"/>
      <c r="S39" s="73"/>
      <c r="T39" s="73"/>
      <c r="U39" s="73"/>
      <c r="V39" s="73"/>
      <c r="W39" s="74"/>
      <c r="X39" s="74"/>
    </row>
    <row r="40" spans="1:7" ht="11.25" customHeight="1">
      <c r="A40" s="31" t="s">
        <v>35</v>
      </c>
      <c r="G40" s="32" t="s">
        <v>63</v>
      </c>
    </row>
    <row r="41" spans="1:7" ht="11.25" customHeight="1">
      <c r="A41" s="31" t="s">
        <v>33</v>
      </c>
      <c r="G41" s="1" t="s">
        <v>64</v>
      </c>
    </row>
  </sheetData>
  <sheetProtection/>
  <mergeCells count="24">
    <mergeCell ref="B8:E8"/>
    <mergeCell ref="A7:A8"/>
    <mergeCell ref="A10:A11"/>
    <mergeCell ref="A3:E3"/>
    <mergeCell ref="B6:D6"/>
    <mergeCell ref="B7:E7"/>
    <mergeCell ref="U8:X8"/>
    <mergeCell ref="G7:J7"/>
    <mergeCell ref="G8:J8"/>
    <mergeCell ref="G3:N3"/>
    <mergeCell ref="G4:N4"/>
    <mergeCell ref="J6:K6"/>
    <mergeCell ref="K7:N7"/>
    <mergeCell ref="K8:N8"/>
    <mergeCell ref="O10:O11"/>
    <mergeCell ref="O3:S3"/>
    <mergeCell ref="U3:X3"/>
    <mergeCell ref="U4:X4"/>
    <mergeCell ref="P6:R6"/>
    <mergeCell ref="V6:W6"/>
    <mergeCell ref="O7:O8"/>
    <mergeCell ref="P7:S7"/>
    <mergeCell ref="U7:X7"/>
    <mergeCell ref="P8:S8"/>
  </mergeCells>
  <printOptions/>
  <pageMargins left="1.0236220472440944" right="1.0236220472440944" top="0.984251968503937" bottom="1.5748031496062993" header="0" footer="0"/>
  <pageSetup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4521</dc:creator>
  <cp:keywords/>
  <dc:description/>
  <cp:lastModifiedBy>王郁瑄</cp:lastModifiedBy>
  <cp:lastPrinted>2022-08-04T03:46:10Z</cp:lastPrinted>
  <dcterms:created xsi:type="dcterms:W3CDTF">2007-03-09T09:19:17Z</dcterms:created>
  <dcterms:modified xsi:type="dcterms:W3CDTF">2023-07-13T08:48:42Z</dcterms:modified>
  <cp:category/>
  <cp:version/>
  <cp:contentType/>
  <cp:contentStatus/>
</cp:coreProperties>
</file>