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655" activeTab="0"/>
  </bookViews>
  <sheets>
    <sheet name="表13" sheetId="1" r:id="rId1"/>
  </sheets>
  <definedNames>
    <definedName name="_xlnm.Print_Area" localSheetId="0">'表13'!$A$1:$G$25</definedName>
  </definedNames>
  <calcPr fullCalcOnLoad="1"/>
</workbook>
</file>

<file path=xl/sharedStrings.xml><?xml version="1.0" encoding="utf-8"?>
<sst xmlns="http://schemas.openxmlformats.org/spreadsheetml/2006/main" count="44" uniqueCount="44">
  <si>
    <t>Grand Total</t>
  </si>
  <si>
    <t>Unit: ha</t>
  </si>
  <si>
    <t>(2006)</t>
  </si>
  <si>
    <t>North District</t>
  </si>
  <si>
    <t>By District</t>
  </si>
  <si>
    <t>Middle District</t>
  </si>
  <si>
    <t>South District</t>
  </si>
  <si>
    <t>East District</t>
  </si>
  <si>
    <r>
      <t>38</t>
    </r>
    <r>
      <rPr>
        <sz val="8"/>
        <rFont val="標楷體"/>
        <family val="4"/>
      </rPr>
      <t>　造　　林</t>
    </r>
  </si>
  <si>
    <t>Table 13     Reforestation</t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</si>
  <si>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39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</si>
  <si>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13</t>
    </r>
    <r>
      <rPr>
        <sz val="16"/>
        <rFont val="標楷體"/>
        <family val="4"/>
      </rPr>
      <t>　一般造林面積</t>
    </r>
  </si>
  <si>
    <r>
      <rPr>
        <sz val="13"/>
        <rFont val="標楷體"/>
        <family val="4"/>
      </rPr>
      <t>按區域分</t>
    </r>
  </si>
  <si>
    <r>
      <rPr>
        <sz val="9"/>
        <rFont val="標楷體"/>
        <family val="4"/>
      </rPr>
      <t>單位：公頃</t>
    </r>
  </si>
  <si>
    <r>
      <rPr>
        <sz val="12"/>
        <rFont val="標楷體"/>
        <family val="4"/>
      </rPr>
      <t>總　　　　　　計</t>
    </r>
  </si>
  <si>
    <r>
      <rPr>
        <sz val="12"/>
        <rFont val="標楷體"/>
        <family val="4"/>
      </rPr>
      <t>北　　　　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部</t>
    </r>
  </si>
  <si>
    <r>
      <rPr>
        <sz val="12"/>
        <rFont val="標楷體"/>
        <family val="4"/>
      </rPr>
      <t>中　　　　　　部</t>
    </r>
  </si>
  <si>
    <r>
      <rPr>
        <sz val="12"/>
        <rFont val="標楷體"/>
        <family val="4"/>
      </rPr>
      <t>南　　　　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部</t>
    </r>
  </si>
  <si>
    <r>
      <rPr>
        <sz val="12"/>
        <rFont val="標楷體"/>
        <family val="4"/>
      </rPr>
      <t>東　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部</t>
    </r>
  </si>
  <si>
    <r>
      <rPr>
        <b/>
        <sz val="10"/>
        <rFont val="標楷體"/>
        <family val="4"/>
      </rPr>
      <t>臺灣地區</t>
    </r>
    <r>
      <rPr>
        <b/>
        <sz val="10"/>
        <rFont val="Times New Roman"/>
        <family val="1"/>
      </rPr>
      <t>(Taiwan Region)</t>
    </r>
  </si>
  <si>
    <r>
      <t xml:space="preserve">  </t>
    </r>
    <r>
      <rPr>
        <b/>
        <sz val="12"/>
        <rFont val="標楷體"/>
        <family val="4"/>
      </rPr>
      <t>民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國</t>
    </r>
    <r>
      <rPr>
        <b/>
        <sz val="12"/>
        <rFont val="Times New Roman"/>
        <family val="1"/>
      </rPr>
      <t xml:space="preserve">    95    </t>
    </r>
    <r>
      <rPr>
        <b/>
        <sz val="12"/>
        <rFont val="標楷體"/>
        <family val="4"/>
      </rPr>
      <t>年</t>
    </r>
  </si>
  <si>
    <r>
      <rPr>
        <b/>
        <sz val="10"/>
        <rFont val="標楷體"/>
        <family val="4"/>
      </rPr>
      <t>臺閩地區</t>
    </r>
    <r>
      <rPr>
        <b/>
        <sz val="10"/>
        <rFont val="Times New Roman"/>
        <family val="1"/>
      </rPr>
      <t>(Taiwan-Fuchien Region)</t>
    </r>
  </si>
  <si>
    <t>(2018)</t>
  </si>
  <si>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別</t>
    </r>
  </si>
  <si>
    <t>Year</t>
  </si>
  <si>
    <t>(2013)</t>
  </si>
  <si>
    <t>(2014)</t>
  </si>
  <si>
    <t>(2015)</t>
  </si>
  <si>
    <t>(2016)</t>
  </si>
  <si>
    <t>(2017)</t>
  </si>
  <si>
    <t>(2019)</t>
  </si>
  <si>
    <t>(2020)</t>
  </si>
  <si>
    <r>
      <t xml:space="preserve">  </t>
    </r>
    <r>
      <rPr>
        <b/>
        <sz val="12"/>
        <rFont val="標楷體"/>
        <family val="4"/>
      </rPr>
      <t>民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國</t>
    </r>
    <r>
      <rPr>
        <b/>
        <sz val="12"/>
        <rFont val="Times New Roman"/>
        <family val="1"/>
      </rPr>
      <t xml:space="preserve">    110    </t>
    </r>
    <r>
      <rPr>
        <b/>
        <sz val="12"/>
        <rFont val="標楷體"/>
        <family val="4"/>
      </rPr>
      <t>年</t>
    </r>
  </si>
  <si>
    <t>(2021)</t>
  </si>
  <si>
    <t>(2022)</t>
  </si>
  <si>
    <r>
      <t xml:space="preserve">  </t>
    </r>
    <r>
      <rPr>
        <b/>
        <sz val="12"/>
        <rFont val="標楷體"/>
        <family val="4"/>
      </rPr>
      <t>民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國</t>
    </r>
    <r>
      <rPr>
        <b/>
        <sz val="12"/>
        <rFont val="Times New Roman"/>
        <family val="1"/>
      </rPr>
      <t xml:space="preserve">    102    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</si>
  <si>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國</t>
    </r>
    <r>
      <rPr>
        <b/>
        <sz val="12"/>
        <rFont val="Times New Roman"/>
        <family val="1"/>
      </rPr>
      <t xml:space="preserve">    103    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</si>
  <si>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國</t>
    </r>
    <r>
      <rPr>
        <b/>
        <sz val="12"/>
        <rFont val="Times New Roman"/>
        <family val="1"/>
      </rPr>
      <t xml:space="preserve">    104    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</si>
  <si>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國</t>
    </r>
    <r>
      <rPr>
        <b/>
        <sz val="12"/>
        <rFont val="Times New Roman"/>
        <family val="1"/>
      </rPr>
      <t xml:space="preserve">    105    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</si>
  <si>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國</t>
    </r>
    <r>
      <rPr>
        <b/>
        <sz val="12"/>
        <rFont val="Times New Roman"/>
        <family val="1"/>
      </rPr>
      <t xml:space="preserve">    106    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</si>
  <si>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國</t>
    </r>
    <r>
      <rPr>
        <b/>
        <sz val="12"/>
        <rFont val="Times New Roman"/>
        <family val="1"/>
      </rPr>
      <t xml:space="preserve">    107    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</si>
  <si>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國</t>
    </r>
    <r>
      <rPr>
        <b/>
        <sz val="12"/>
        <rFont val="Times New Roman"/>
        <family val="1"/>
      </rPr>
      <t xml:space="preserve">    108    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</si>
  <si>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國</t>
    </r>
    <r>
      <rPr>
        <b/>
        <sz val="12"/>
        <rFont val="Times New Roman"/>
        <family val="1"/>
      </rPr>
      <t xml:space="preserve">    109    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</si>
  <si>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國</t>
    </r>
    <r>
      <rPr>
        <b/>
        <sz val="12"/>
        <rFont val="Times New Roman"/>
        <family val="1"/>
      </rPr>
      <t xml:space="preserve">    111    </t>
    </r>
    <r>
      <rPr>
        <b/>
        <sz val="12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</si>
</sst>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  <numFmt numFmtId="221" formatCode="_-* ##\ ###\ ##0.00_-;\-* ##\ ###\ ##0.00_-;_-* &quot;-&quot;_-;_-@_-"/>
  </numFmts>
  <fonts count="6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Times New Roman"/>
      <family val="1"/>
    </font>
    <font>
      <sz val="13"/>
      <name val="標楷體"/>
      <family val="4"/>
    </font>
    <font>
      <sz val="12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8"/>
      <name val="細明體"/>
      <family val="3"/>
    </font>
    <font>
      <sz val="13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b/>
      <sz val="12"/>
      <name val="Times New Roman"/>
      <family val="1"/>
    </font>
    <font>
      <b/>
      <sz val="12"/>
      <name val="標楷體"/>
      <family val="4"/>
    </font>
    <font>
      <b/>
      <sz val="11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 quotePrefix="1">
      <alignment horizontal="distributed" vertical="center"/>
      <protection locked="0"/>
    </xf>
    <xf numFmtId="212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212" fontId="22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/>
      <protection locked="0"/>
    </xf>
    <xf numFmtId="212" fontId="23" fillId="0" borderId="0" xfId="0" applyNumberFormat="1" applyFont="1" applyFill="1" applyAlignment="1" applyProtection="1">
      <alignment horizontal="center" vertical="center" wrapText="1"/>
      <protection locked="0"/>
    </xf>
    <xf numFmtId="212" fontId="19" fillId="0" borderId="0" xfId="0" applyNumberFormat="1" applyFont="1" applyFill="1" applyAlignment="1" applyProtection="1">
      <alignment horizontal="center" vertical="center"/>
      <protection locked="0"/>
    </xf>
    <xf numFmtId="43" fontId="22" fillId="0" borderId="0" xfId="0" applyNumberFormat="1" applyFont="1" applyFill="1" applyAlignment="1" applyProtection="1">
      <alignment/>
      <protection locked="0"/>
    </xf>
    <xf numFmtId="212" fontId="22" fillId="0" borderId="0" xfId="0" applyNumberFormat="1" applyFont="1" applyFill="1" applyAlignment="1" applyProtection="1">
      <alignment horizontal="center" vertical="center" wrapText="1"/>
      <protection/>
    </xf>
    <xf numFmtId="212" fontId="22" fillId="0" borderId="12" xfId="0" applyNumberFormat="1" applyFont="1" applyFill="1" applyBorder="1" applyAlignment="1" applyProtection="1">
      <alignment horizontal="center" vertical="center" wrapText="1"/>
      <protection/>
    </xf>
    <xf numFmtId="212" fontId="22" fillId="0" borderId="0" xfId="0" applyNumberFormat="1" applyFont="1" applyFill="1" applyBorder="1" applyAlignment="1" applyProtection="1">
      <alignment horizontal="center" vertical="center" wrapText="1"/>
      <protection/>
    </xf>
    <xf numFmtId="221" fontId="22" fillId="0" borderId="12" xfId="0" applyNumberFormat="1" applyFont="1" applyFill="1" applyBorder="1" applyAlignment="1" applyProtection="1">
      <alignment horizontal="center" vertical="center" wrapText="1"/>
      <protection/>
    </xf>
    <xf numFmtId="212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21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 quotePrefix="1">
      <alignment horizontal="distributed" vertical="center"/>
      <protection locked="0"/>
    </xf>
    <xf numFmtId="0" fontId="60" fillId="0" borderId="0" xfId="0" applyFont="1" applyFill="1" applyAlignment="1" applyProtection="1">
      <alignment/>
      <protection locked="0"/>
    </xf>
    <xf numFmtId="43" fontId="60" fillId="0" borderId="0" xfId="0" applyNumberFormat="1" applyFont="1" applyFill="1" applyAlignment="1" applyProtection="1">
      <alignment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 quotePrefix="1">
      <alignment horizontal="distributed" vertical="center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0" fontId="17" fillId="0" borderId="11" xfId="0" applyFont="1" applyFill="1" applyBorder="1" applyAlignment="1" applyProtection="1">
      <alignment horizontal="left" wrapText="1"/>
      <protection locked="0"/>
    </xf>
    <xf numFmtId="0" fontId="19" fillId="0" borderId="0" xfId="0" applyFont="1" applyFill="1" applyBorder="1" applyAlignment="1" applyProtection="1">
      <alignment horizontal="justify" vertical="center" wrapText="1"/>
      <protection locked="0"/>
    </xf>
    <xf numFmtId="0" fontId="19" fillId="0" borderId="11" xfId="0" applyFont="1" applyFill="1" applyBorder="1" applyAlignment="1" applyProtection="1">
      <alignment horizontal="justify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justify" wrapText="1"/>
      <protection locked="0"/>
    </xf>
    <xf numFmtId="0" fontId="17" fillId="0" borderId="19" xfId="0" applyFont="1" applyFill="1" applyBorder="1" applyAlignment="1" applyProtection="1">
      <alignment horizontal="justify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212" fontId="61" fillId="0" borderId="20" xfId="0" applyNumberFormat="1" applyFont="1" applyFill="1" applyBorder="1" applyAlignment="1" applyProtection="1">
      <alignment horizontal="center" vertical="center" wrapText="1"/>
      <protection/>
    </xf>
    <xf numFmtId="212" fontId="61" fillId="0" borderId="2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view="pageBreakPreview" zoomScale="85" zoomScaleNormal="90" zoomScaleSheetLayoutView="85" zoomScalePageLayoutView="0" workbookViewId="0" topLeftCell="A7">
      <selection activeCell="C25" sqref="C25:G25"/>
    </sheetView>
  </sheetViews>
  <sheetFormatPr defaultColWidth="9.00390625" defaultRowHeight="16.5"/>
  <cols>
    <col min="1" max="1" width="18.625" style="3" customWidth="1"/>
    <col min="2" max="2" width="10.25390625" style="3" customWidth="1"/>
    <col min="3" max="4" width="25.125" style="3" customWidth="1"/>
    <col min="5" max="7" width="26.375" style="3" customWidth="1"/>
    <col min="8" max="16384" width="9.00390625" style="3" customWidth="1"/>
  </cols>
  <sheetData>
    <row r="1" spans="1:7" s="1" customFormat="1" ht="10.5" customHeight="1">
      <c r="A1" s="1" t="s">
        <v>8</v>
      </c>
      <c r="G1" s="2" t="s">
        <v>10</v>
      </c>
    </row>
    <row r="2" spans="1:7" ht="22.5" customHeight="1">
      <c r="A2" s="48" t="s">
        <v>11</v>
      </c>
      <c r="B2" s="48"/>
      <c r="C2" s="48"/>
      <c r="D2" s="48"/>
      <c r="E2" s="46" t="s">
        <v>9</v>
      </c>
      <c r="F2" s="46"/>
      <c r="G2" s="46"/>
    </row>
    <row r="3" ht="17.25" customHeight="1"/>
    <row r="4" spans="1:7" ht="21.75" customHeight="1">
      <c r="A4" s="49" t="s">
        <v>12</v>
      </c>
      <c r="B4" s="49"/>
      <c r="C4" s="49"/>
      <c r="D4" s="49"/>
      <c r="E4" s="47" t="s">
        <v>4</v>
      </c>
      <c r="F4" s="47"/>
      <c r="G4" s="47"/>
    </row>
    <row r="5" ht="15" customHeight="1"/>
    <row r="6" spans="1:7" ht="12" customHeight="1">
      <c r="A6" s="4" t="s">
        <v>13</v>
      </c>
      <c r="B6" s="5"/>
      <c r="C6" s="5"/>
      <c r="D6" s="5"/>
      <c r="E6" s="5"/>
      <c r="F6" s="5"/>
      <c r="G6" s="6" t="s">
        <v>1</v>
      </c>
    </row>
    <row r="7" spans="1:7" ht="1.5" customHeight="1">
      <c r="A7" s="7"/>
      <c r="G7" s="8"/>
    </row>
    <row r="8" spans="1:7" ht="16.5" customHeight="1">
      <c r="A8" s="52" t="s">
        <v>23</v>
      </c>
      <c r="B8" s="42"/>
      <c r="C8" s="40" t="s">
        <v>14</v>
      </c>
      <c r="D8" s="40" t="s">
        <v>15</v>
      </c>
      <c r="E8" s="42" t="s">
        <v>16</v>
      </c>
      <c r="F8" s="40" t="s">
        <v>17</v>
      </c>
      <c r="G8" s="36" t="s">
        <v>18</v>
      </c>
    </row>
    <row r="9" spans="1:7" ht="16.5" customHeight="1">
      <c r="A9" s="53"/>
      <c r="B9" s="43"/>
      <c r="C9" s="41"/>
      <c r="D9" s="41"/>
      <c r="E9" s="43"/>
      <c r="F9" s="41"/>
      <c r="G9" s="37"/>
    </row>
    <row r="10" spans="1:7" ht="15" customHeight="1">
      <c r="A10" s="54" t="s">
        <v>24</v>
      </c>
      <c r="B10" s="44"/>
      <c r="C10" s="30" t="s">
        <v>0</v>
      </c>
      <c r="D10" s="30" t="s">
        <v>3</v>
      </c>
      <c r="E10" s="44" t="s">
        <v>5</v>
      </c>
      <c r="F10" s="30" t="s">
        <v>6</v>
      </c>
      <c r="G10" s="38" t="s">
        <v>7</v>
      </c>
    </row>
    <row r="11" spans="1:7" ht="15" customHeight="1">
      <c r="A11" s="55"/>
      <c r="B11" s="45"/>
      <c r="C11" s="31"/>
      <c r="D11" s="31"/>
      <c r="E11" s="45"/>
      <c r="F11" s="31"/>
      <c r="G11" s="39"/>
    </row>
    <row r="12" spans="1:7" s="9" customFormat="1" ht="24" customHeight="1" hidden="1">
      <c r="A12" s="50" t="s">
        <v>19</v>
      </c>
      <c r="B12" s="51"/>
      <c r="D12" s="10"/>
      <c r="E12" s="10"/>
      <c r="F12" s="10"/>
      <c r="G12" s="10"/>
    </row>
    <row r="13" spans="1:7" s="15" customFormat="1" ht="43.5" customHeight="1" hidden="1">
      <c r="A13" s="11" t="s">
        <v>20</v>
      </c>
      <c r="B13" s="12" t="s">
        <v>2</v>
      </c>
      <c r="C13" s="13">
        <f>SUM(D13:G13)</f>
        <v>289.52</v>
      </c>
      <c r="D13" s="14">
        <v>37.69</v>
      </c>
      <c r="E13" s="14">
        <v>65.09</v>
      </c>
      <c r="F13" s="14">
        <v>145.05</v>
      </c>
      <c r="G13" s="14">
        <v>41.69</v>
      </c>
    </row>
    <row r="14" spans="1:7" s="9" customFormat="1" ht="15" customHeight="1" hidden="1">
      <c r="A14" s="34"/>
      <c r="B14" s="35"/>
      <c r="C14" s="16"/>
      <c r="D14" s="16"/>
      <c r="E14" s="17"/>
      <c r="F14" s="17"/>
      <c r="G14" s="16"/>
    </row>
    <row r="15" spans="1:18" s="15" customFormat="1" ht="15" customHeight="1">
      <c r="A15" s="32" t="s">
        <v>21</v>
      </c>
      <c r="B15" s="33"/>
      <c r="C15" s="13"/>
      <c r="D15" s="14"/>
      <c r="E15" s="14"/>
      <c r="F15" s="14"/>
      <c r="G15" s="14"/>
      <c r="N15" s="18"/>
      <c r="O15" s="18"/>
      <c r="P15" s="18"/>
      <c r="Q15" s="18"/>
      <c r="R15" s="18"/>
    </row>
    <row r="16" spans="1:18" s="15" customFormat="1" ht="48.75" customHeight="1">
      <c r="A16" s="28" t="s">
        <v>35</v>
      </c>
      <c r="B16" s="25" t="s">
        <v>25</v>
      </c>
      <c r="C16" s="19">
        <f aca="true" t="shared" si="0" ref="C16:C25">SUM(D16:G16)</f>
        <v>855.3700000000001</v>
      </c>
      <c r="D16" s="19">
        <v>136.46</v>
      </c>
      <c r="E16" s="19">
        <v>209.66</v>
      </c>
      <c r="F16" s="19">
        <v>271.54</v>
      </c>
      <c r="G16" s="19">
        <v>237.71</v>
      </c>
      <c r="N16" s="18"/>
      <c r="O16" s="18"/>
      <c r="P16" s="18"/>
      <c r="Q16" s="18"/>
      <c r="R16" s="18"/>
    </row>
    <row r="17" spans="1:18" s="15" customFormat="1" ht="48.75" customHeight="1">
      <c r="A17" s="28" t="s">
        <v>36</v>
      </c>
      <c r="B17" s="25" t="s">
        <v>26</v>
      </c>
      <c r="C17" s="19">
        <f t="shared" si="0"/>
        <v>811.3299999999999</v>
      </c>
      <c r="D17" s="19">
        <v>128.51999999999998</v>
      </c>
      <c r="E17" s="19">
        <v>177.95999999999998</v>
      </c>
      <c r="F17" s="19">
        <v>277.3</v>
      </c>
      <c r="G17" s="19">
        <v>227.55</v>
      </c>
      <c r="N17" s="18"/>
      <c r="O17" s="18"/>
      <c r="P17" s="18"/>
      <c r="Q17" s="18"/>
      <c r="R17" s="18"/>
    </row>
    <row r="18" spans="1:18" s="15" customFormat="1" ht="48.75" customHeight="1">
      <c r="A18" s="28" t="s">
        <v>37</v>
      </c>
      <c r="B18" s="25" t="s">
        <v>27</v>
      </c>
      <c r="C18" s="19">
        <f t="shared" si="0"/>
        <v>692.11</v>
      </c>
      <c r="D18" s="19">
        <v>186.17999999999998</v>
      </c>
      <c r="E18" s="19">
        <v>142.83</v>
      </c>
      <c r="F18" s="19">
        <v>276.78</v>
      </c>
      <c r="G18" s="19">
        <v>86.32000000000001</v>
      </c>
      <c r="N18" s="18"/>
      <c r="O18" s="18"/>
      <c r="P18" s="18"/>
      <c r="Q18" s="18"/>
      <c r="R18" s="18"/>
    </row>
    <row r="19" spans="1:18" s="15" customFormat="1" ht="48.75" customHeight="1">
      <c r="A19" s="28" t="s">
        <v>38</v>
      </c>
      <c r="B19" s="25" t="s">
        <v>28</v>
      </c>
      <c r="C19" s="19">
        <f t="shared" si="0"/>
        <v>567.7</v>
      </c>
      <c r="D19" s="19">
        <v>189.2</v>
      </c>
      <c r="E19" s="19">
        <v>154.37000000000003</v>
      </c>
      <c r="F19" s="19">
        <v>129.49</v>
      </c>
      <c r="G19" s="19">
        <v>94.63999999999999</v>
      </c>
      <c r="N19" s="18"/>
      <c r="O19" s="18"/>
      <c r="P19" s="18"/>
      <c r="Q19" s="18"/>
      <c r="R19" s="18"/>
    </row>
    <row r="20" spans="1:18" s="15" customFormat="1" ht="48.75" customHeight="1">
      <c r="A20" s="28" t="s">
        <v>39</v>
      </c>
      <c r="B20" s="25" t="s">
        <v>29</v>
      </c>
      <c r="C20" s="19">
        <f>SUM(D20:G20)</f>
        <v>317.84000000000003</v>
      </c>
      <c r="D20" s="19">
        <v>48.65</v>
      </c>
      <c r="E20" s="19">
        <v>114.22</v>
      </c>
      <c r="F20" s="19">
        <v>82.78</v>
      </c>
      <c r="G20" s="19">
        <v>72.19</v>
      </c>
      <c r="N20" s="18"/>
      <c r="O20" s="18"/>
      <c r="P20" s="18"/>
      <c r="Q20" s="18"/>
      <c r="R20" s="18"/>
    </row>
    <row r="21" spans="1:18" s="15" customFormat="1" ht="48.75" customHeight="1">
      <c r="A21" s="28" t="s">
        <v>40</v>
      </c>
      <c r="B21" s="25" t="s">
        <v>22</v>
      </c>
      <c r="C21" s="19">
        <f t="shared" si="0"/>
        <v>274.74699999999996</v>
      </c>
      <c r="D21" s="19">
        <v>56.03</v>
      </c>
      <c r="E21" s="19">
        <v>58.07</v>
      </c>
      <c r="F21" s="19">
        <v>74.69</v>
      </c>
      <c r="G21" s="19">
        <v>85.957</v>
      </c>
      <c r="N21" s="18"/>
      <c r="O21" s="18"/>
      <c r="P21" s="18"/>
      <c r="Q21" s="18"/>
      <c r="R21" s="18"/>
    </row>
    <row r="22" spans="1:18" s="9" customFormat="1" ht="48.75" customHeight="1">
      <c r="A22" s="28" t="s">
        <v>41</v>
      </c>
      <c r="B22" s="25" t="s">
        <v>30</v>
      </c>
      <c r="C22" s="20">
        <f t="shared" si="0"/>
        <v>212.5306</v>
      </c>
      <c r="D22" s="21">
        <v>25.03</v>
      </c>
      <c r="E22" s="21">
        <v>62.3506</v>
      </c>
      <c r="F22" s="21">
        <v>67.1</v>
      </c>
      <c r="G22" s="21">
        <v>58.050000000000004</v>
      </c>
      <c r="N22" s="18"/>
      <c r="O22" s="18"/>
      <c r="P22" s="18"/>
      <c r="Q22" s="18"/>
      <c r="R22" s="18"/>
    </row>
    <row r="23" spans="1:18" s="15" customFormat="1" ht="48.75" customHeight="1">
      <c r="A23" s="28" t="s">
        <v>42</v>
      </c>
      <c r="B23" s="25" t="s">
        <v>31</v>
      </c>
      <c r="C23" s="20">
        <f t="shared" si="0"/>
        <v>235.05000000000004</v>
      </c>
      <c r="D23" s="21">
        <v>58.3</v>
      </c>
      <c r="E23" s="21">
        <v>71.06</v>
      </c>
      <c r="F23" s="21">
        <v>51.67</v>
      </c>
      <c r="G23" s="21">
        <v>54.02</v>
      </c>
      <c r="N23" s="18"/>
      <c r="O23" s="18"/>
      <c r="P23" s="18"/>
      <c r="Q23" s="18"/>
      <c r="R23" s="18"/>
    </row>
    <row r="24" spans="1:7" s="15" customFormat="1" ht="48.75" customHeight="1">
      <c r="A24" s="28" t="s">
        <v>32</v>
      </c>
      <c r="B24" s="25" t="s">
        <v>33</v>
      </c>
      <c r="C24" s="22">
        <f t="shared" si="0"/>
        <v>262.74</v>
      </c>
      <c r="D24" s="23">
        <v>52.38</v>
      </c>
      <c r="E24" s="23">
        <v>86.19</v>
      </c>
      <c r="F24" s="23">
        <v>68.57</v>
      </c>
      <c r="G24" s="23">
        <v>55.6</v>
      </c>
    </row>
    <row r="25" spans="1:18" s="26" customFormat="1" ht="48.75" customHeight="1">
      <c r="A25" s="56" t="s">
        <v>43</v>
      </c>
      <c r="B25" s="29" t="s">
        <v>34</v>
      </c>
      <c r="C25" s="57">
        <f t="shared" si="0"/>
        <v>180.91799999999998</v>
      </c>
      <c r="D25" s="58">
        <v>26.68</v>
      </c>
      <c r="E25" s="58">
        <v>65.85799999999999</v>
      </c>
      <c r="F25" s="58">
        <v>42.60000000000001</v>
      </c>
      <c r="G25" s="58">
        <v>45.78</v>
      </c>
      <c r="N25" s="27"/>
      <c r="O25" s="27"/>
      <c r="P25" s="27"/>
      <c r="Q25" s="27"/>
      <c r="R25" s="27"/>
    </row>
    <row r="30" ht="15.75">
      <c r="D30" s="24"/>
    </row>
  </sheetData>
  <sheetProtection/>
  <mergeCells count="19">
    <mergeCell ref="E2:G2"/>
    <mergeCell ref="E4:G4"/>
    <mergeCell ref="A2:D2"/>
    <mergeCell ref="A4:D4"/>
    <mergeCell ref="A12:B12"/>
    <mergeCell ref="C8:C9"/>
    <mergeCell ref="C10:C11"/>
    <mergeCell ref="A8:B9"/>
    <mergeCell ref="A10:B11"/>
    <mergeCell ref="F8:F9"/>
    <mergeCell ref="F10:F11"/>
    <mergeCell ref="A15:B15"/>
    <mergeCell ref="A14:B14"/>
    <mergeCell ref="G8:G9"/>
    <mergeCell ref="G10:G11"/>
    <mergeCell ref="D8:D9"/>
    <mergeCell ref="D10:D11"/>
    <mergeCell ref="E8:E9"/>
    <mergeCell ref="E10:E11"/>
  </mergeCells>
  <printOptions/>
  <pageMargins left="1.0236220472440944" right="1.0236220472440944" top="0.984251968503937" bottom="1.7716535433070868" header="0" footer="0"/>
  <pageSetup horizontalDpi="1200" verticalDpi="12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陳姿言</dc:creator>
  <cp:keywords/>
  <dc:description/>
  <cp:lastModifiedBy>王郁瑄</cp:lastModifiedBy>
  <cp:lastPrinted>2023-05-19T07:26:49Z</cp:lastPrinted>
  <dcterms:created xsi:type="dcterms:W3CDTF">1997-01-14T01:50:29Z</dcterms:created>
  <dcterms:modified xsi:type="dcterms:W3CDTF">2023-05-19T07:26:54Z</dcterms:modified>
  <cp:category/>
  <cp:version/>
  <cp:contentType/>
  <cp:contentStatus/>
</cp:coreProperties>
</file>