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00林業保育署\040主計室\041歲計科\006-統計\林業保育統計\114林業保育統計\陳核-第1批\"/>
    </mc:Choice>
  </mc:AlternateContent>
  <xr:revisionPtr revIDLastSave="0" documentId="13_ncr:1_{0F1FF839-9AD3-40D0-A96C-4B1FAFE5C2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5" sheetId="9" r:id="rId1"/>
  </sheets>
  <definedNames>
    <definedName name="_">#REF!</definedName>
    <definedName name="_xlnm.Print_Area" localSheetId="0">表5!$A$1:$N$36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9" l="1"/>
  <c r="F11" i="9"/>
  <c r="G11" i="9"/>
  <c r="H11" i="9"/>
  <c r="I11" i="9"/>
  <c r="J11" i="9"/>
  <c r="K11" i="9"/>
  <c r="L11" i="9"/>
  <c r="M11" i="9"/>
  <c r="N11" i="9"/>
  <c r="D11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12" i="9"/>
  <c r="C11" i="9" l="1"/>
</calcChain>
</file>

<file path=xl/sharedStrings.xml><?xml version="1.0" encoding="utf-8"?>
<sst xmlns="http://schemas.openxmlformats.org/spreadsheetml/2006/main" count="104" uniqueCount="93">
  <si>
    <t>Total</t>
  </si>
  <si>
    <t>Grand Total</t>
  </si>
  <si>
    <t>Forest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</si>
  <si>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</si>
  <si>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</si>
  <si>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</si>
  <si>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</si>
  <si>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</si>
  <si>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</si>
  <si>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</si>
  <si>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</si>
  <si>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</si>
  <si>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</si>
  <si>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</si>
  <si>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Keelung City</t>
  </si>
  <si>
    <t>Hsinchu City</t>
  </si>
  <si>
    <t>Taichung City</t>
  </si>
  <si>
    <t>Chiayi City</t>
  </si>
  <si>
    <t>Tainan City</t>
  </si>
  <si>
    <t>Grand</t>
  </si>
  <si>
    <t>Head Water</t>
  </si>
  <si>
    <t>Protection</t>
  </si>
  <si>
    <t>Erosion</t>
  </si>
  <si>
    <t>Control</t>
  </si>
  <si>
    <t>飛砂防止林</t>
  </si>
  <si>
    <t>Draft Sand</t>
  </si>
  <si>
    <t>Stabilization</t>
  </si>
  <si>
    <t>Windbreak</t>
  </si>
  <si>
    <t>風　景　林</t>
  </si>
  <si>
    <t>Landscape</t>
  </si>
  <si>
    <t>潮害防備林</t>
  </si>
  <si>
    <t>Tide</t>
  </si>
  <si>
    <t>水害防備林</t>
  </si>
  <si>
    <t>Flood</t>
  </si>
  <si>
    <t>漁　業　林</t>
  </si>
  <si>
    <t>Fish</t>
  </si>
  <si>
    <t>Attraction</t>
  </si>
  <si>
    <t>墜石防止林</t>
  </si>
  <si>
    <t>Rock Falling</t>
  </si>
  <si>
    <t>衛生保健林</t>
  </si>
  <si>
    <t>Health</t>
  </si>
  <si>
    <t>附　　註：表列資料總數與細數之和因四捨五入調整尾數故未盡相符。</t>
    <phoneticPr fontId="1" type="noConversion"/>
  </si>
  <si>
    <t>自然保育林</t>
    <phoneticPr fontId="1" type="noConversion"/>
  </si>
  <si>
    <t>Nature</t>
    <phoneticPr fontId="1" type="noConversion"/>
  </si>
  <si>
    <t>Conservation</t>
    <phoneticPr fontId="1" type="noConversion"/>
  </si>
  <si>
    <t>Forest</t>
    <phoneticPr fontId="1" type="noConversion"/>
  </si>
  <si>
    <t>Forest</t>
    <phoneticPr fontId="1" type="noConversion"/>
  </si>
  <si>
    <t>Unit : ha</t>
    <phoneticPr fontId="1" type="noConversion"/>
  </si>
  <si>
    <t>水源涵養林</t>
    <phoneticPr fontId="1" type="noConversion"/>
  </si>
  <si>
    <t>防 風 林</t>
    <phoneticPr fontId="1" type="noConversion"/>
  </si>
  <si>
    <t>總    計</t>
    <phoneticPr fontId="1" type="noConversion"/>
  </si>
  <si>
    <t>District</t>
    <phoneticPr fontId="1" type="noConversion"/>
  </si>
  <si>
    <t>Penghu County</t>
    <phoneticPr fontId="1" type="noConversion"/>
  </si>
  <si>
    <t>Kinmen County</t>
    <phoneticPr fontId="1" type="noConversion"/>
  </si>
  <si>
    <t>Lienchiang County</t>
    <phoneticPr fontId="1" type="noConversion"/>
  </si>
  <si>
    <t>地      區      別</t>
    <phoneticPr fontId="1" type="noConversion"/>
  </si>
  <si>
    <t>New Taipei City</t>
    <phoneticPr fontId="1" type="noConversion"/>
  </si>
  <si>
    <t>Taipei City</t>
    <phoneticPr fontId="1" type="noConversion"/>
  </si>
  <si>
    <t>Taoyuan City</t>
    <phoneticPr fontId="1" type="noConversion"/>
  </si>
  <si>
    <t>土砂捍止林</t>
    <phoneticPr fontId="1" type="noConversion"/>
  </si>
  <si>
    <t>資料來源：本署森林管理組。</t>
    <phoneticPr fontId="1" type="noConversion"/>
  </si>
  <si>
    <r>
      <t>單位：公頃</t>
    </r>
    <r>
      <rPr>
        <sz val="12"/>
        <color indexed="8"/>
        <rFont val="Times New Roman"/>
        <family val="1"/>
      </rPr>
      <t xml:space="preserve">                            </t>
    </r>
    <phoneticPr fontId="1" type="noConversion"/>
  </si>
  <si>
    <r>
      <t>總</t>
    </r>
    <r>
      <rPr>
        <b/>
        <sz val="10"/>
        <color indexed="8"/>
        <rFont val="Times New Roman"/>
        <family val="1"/>
      </rPr>
      <t xml:space="preserve">               </t>
    </r>
    <r>
      <rPr>
        <b/>
        <sz val="10"/>
        <color indexed="8"/>
        <rFont val="標楷體"/>
        <family val="4"/>
        <charset val="136"/>
      </rPr>
      <t>計</t>
    </r>
    <phoneticPr fontId="1" type="noConversion"/>
  </si>
  <si>
    <r>
      <t>新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</si>
  <si>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</si>
  <si>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桃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園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</si>
  <si>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</si>
  <si>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</si>
  <si>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高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雄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</si>
  <si>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Source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The Forest Management Division of F.A.N.C.A..</t>
    </r>
    <phoneticPr fontId="1" type="noConversion"/>
  </si>
  <si>
    <r>
      <t>Note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Data may not add to totals because of rounding.</t>
    </r>
    <phoneticPr fontId="1" type="noConversion"/>
  </si>
  <si>
    <r>
      <rPr>
        <sz val="10"/>
        <color indexed="8"/>
        <rFont val="標楷體"/>
        <family val="4"/>
        <charset val="136"/>
      </rPr>
      <t>宜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</si>
  <si>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</si>
  <si>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</si>
  <si>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</si>
  <si>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投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</si>
  <si>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雲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</si>
  <si>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</si>
  <si>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屏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</si>
  <si>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</si>
  <si>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蓮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</si>
  <si>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澎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</si>
  <si>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隆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</si>
  <si>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</si>
  <si>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</si>
  <si>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金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</si>
  <si>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連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江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</si>
  <si>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t>表6</t>
    </r>
    <r>
      <rPr>
        <sz val="16"/>
        <color indexed="8"/>
        <rFont val="標楷體"/>
        <family val="4"/>
        <charset val="136"/>
      </rPr>
      <t>　區外保安林面積</t>
    </r>
    <phoneticPr fontId="1" type="noConversion"/>
  </si>
  <si>
    <t xml:space="preserve">Table 6    O/W Protection Forest Area </t>
    <phoneticPr fontId="1" type="noConversion"/>
  </si>
  <si>
    <r>
      <t>24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標楷體"/>
        <family val="4"/>
        <charset val="136"/>
      </rPr>
      <t>森林資源</t>
    </r>
    <phoneticPr fontId="1" type="noConversion"/>
  </si>
  <si>
    <r>
      <t>Forest Resources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Times New Roman"/>
        <family val="1"/>
      </rPr>
      <t>25</t>
    </r>
    <phoneticPr fontId="1" type="noConversion"/>
  </si>
  <si>
    <r>
      <t xml:space="preserve">                                          </t>
    </r>
    <r>
      <rPr>
        <sz val="11"/>
        <color indexed="8"/>
        <rFont val="標楷體"/>
        <family val="4"/>
        <charset val="136"/>
      </rPr>
      <t>民國</t>
    </r>
    <r>
      <rPr>
        <sz val="11"/>
        <color indexed="8"/>
        <rFont val="Times New Roman"/>
        <family val="1"/>
      </rPr>
      <t>114</t>
    </r>
    <r>
      <rPr>
        <sz val="11"/>
        <color indexed="8"/>
        <rFont val="標楷體"/>
        <family val="4"/>
        <charset val="136"/>
      </rPr>
      <t>年底</t>
    </r>
    <phoneticPr fontId="1" type="noConversion"/>
  </si>
  <si>
    <t>End of 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</si>
</sst>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___;\-#,##0.00"/>
    <numFmt numFmtId="177" formatCode="#\ ###\ ###\ \ \ ;\-#,##0"/>
    <numFmt numFmtId="178" formatCode="* #\ ###\ ##0_-;\-* #\ ###\ ##0_-;_-* &quot;-&quot;??_-;_-@_-"/>
  </numFmts>
  <fonts count="3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color indexed="8"/>
      <name val="Times New Roman"/>
      <family val="1"/>
    </font>
    <font>
      <sz val="8"/>
      <color indexed="8"/>
      <name val="新細明體"/>
      <family val="1"/>
      <charset val="136"/>
    </font>
    <font>
      <sz val="8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sz val="8"/>
      <color indexed="8"/>
      <name val="細明體"/>
      <family val="3"/>
      <charset val="136"/>
    </font>
    <font>
      <sz val="8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4"/>
      <color theme="1"/>
      <name val="Times New Roman"/>
      <family val="1"/>
    </font>
    <font>
      <sz val="16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color theme="1"/>
      <name val="新細明體"/>
      <family val="1"/>
      <charset val="136"/>
    </font>
    <font>
      <sz val="7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b/>
      <sz val="9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8"/>
      <color theme="1"/>
      <name val="標楷體"/>
      <family val="4"/>
      <charset val="136"/>
    </font>
    <font>
      <sz val="10"/>
      <color indexed="8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5" fillId="0" borderId="0" xfId="0" applyFont="1" applyFill="1" applyAlignment="1" applyProtection="1">
      <alignment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9" fillId="0" borderId="0" xfId="0" applyFont="1" applyFill="1" applyAlignment="1" applyProtection="1">
      <alignment horizontal="justify" vertical="center"/>
      <protection locked="0"/>
    </xf>
    <xf numFmtId="0" fontId="20" fillId="0" borderId="1" xfId="0" applyFont="1" applyFill="1" applyBorder="1" applyAlignment="1" applyProtection="1">
      <alignment vertical="center"/>
      <protection locked="0"/>
    </xf>
    <xf numFmtId="176" fontId="21" fillId="0" borderId="1" xfId="0" applyNumberFormat="1" applyFont="1" applyFill="1" applyBorder="1" applyAlignment="1" applyProtection="1">
      <alignment vertical="center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right" vertical="center"/>
      <protection locked="0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24" fillId="0" borderId="5" xfId="0" applyFont="1" applyFill="1" applyBorder="1" applyAlignment="1" applyProtection="1">
      <alignment horizontal="center" vertical="center" wrapText="1"/>
      <protection locked="0"/>
    </xf>
    <xf numFmtId="0" fontId="24" fillId="0" borderId="5" xfId="0" applyFont="1" applyFill="1" applyBorder="1" applyAlignment="1" applyProtection="1">
      <alignment horizontal="center" vertical="distributed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3" fillId="0" borderId="7" xfId="0" applyFont="1" applyFill="1" applyBorder="1" applyAlignment="1" applyProtection="1">
      <alignment horizontal="center" wrapText="1"/>
      <protection locked="0"/>
    </xf>
    <xf numFmtId="0" fontId="23" fillId="0" borderId="8" xfId="0" applyFont="1" applyFill="1" applyBorder="1" applyAlignment="1" applyProtection="1">
      <alignment horizontal="center" wrapText="1"/>
      <protection locked="0"/>
    </xf>
    <xf numFmtId="0" fontId="23" fillId="0" borderId="6" xfId="0" applyFont="1" applyFill="1" applyBorder="1" applyAlignment="1" applyProtection="1">
      <alignment horizontal="center" wrapText="1"/>
      <protection locked="0"/>
    </xf>
    <xf numFmtId="0" fontId="23" fillId="0" borderId="7" xfId="0" applyFont="1" applyFill="1" applyBorder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23" fillId="0" borderId="10" xfId="0" applyFont="1" applyFill="1" applyBorder="1" applyAlignment="1" applyProtection="1">
      <alignment horizontal="center" wrapText="1"/>
      <protection locked="0"/>
    </xf>
    <xf numFmtId="0" fontId="23" fillId="0" borderId="11" xfId="0" applyFont="1" applyFill="1" applyBorder="1" applyAlignment="1" applyProtection="1">
      <alignment horizontal="center" wrapText="1"/>
      <protection locked="0"/>
    </xf>
    <xf numFmtId="0" fontId="23" fillId="0" borderId="9" xfId="0" applyFont="1" applyFill="1" applyBorder="1" applyAlignment="1" applyProtection="1">
      <alignment horizontal="center" wrapText="1"/>
      <protection locked="0"/>
    </xf>
    <xf numFmtId="0" fontId="23" fillId="0" borderId="10" xfId="0" applyFont="1" applyFill="1" applyBorder="1" applyAlignment="1" applyProtection="1">
      <alignment horizontal="center"/>
      <protection locked="0"/>
    </xf>
    <xf numFmtId="0" fontId="15" fillId="0" borderId="0" xfId="0" applyFont="1" applyFill="1" applyAlignment="1" applyProtection="1">
      <alignment horizontal="justify" vertical="center" wrapText="1"/>
      <protection locked="0"/>
    </xf>
    <xf numFmtId="0" fontId="15" fillId="0" borderId="6" xfId="0" applyFont="1" applyFill="1" applyBorder="1" applyAlignment="1" applyProtection="1">
      <alignment horizontal="justify" vertical="center" wrapText="1"/>
      <protection locked="0"/>
    </xf>
    <xf numFmtId="0" fontId="15" fillId="0" borderId="7" xfId="0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Fill="1" applyAlignment="1" applyProtection="1">
      <alignment horizontal="right" vertical="center" wrapText="1"/>
      <protection locked="0"/>
    </xf>
    <xf numFmtId="0" fontId="15" fillId="0" borderId="2" xfId="0" applyFont="1" applyFill="1" applyBorder="1" applyAlignment="1" applyProtection="1">
      <alignment horizontal="right" vertical="center" wrapText="1"/>
      <protection locked="0"/>
    </xf>
    <xf numFmtId="0" fontId="26" fillId="0" borderId="2" xfId="0" applyFont="1" applyFill="1" applyBorder="1" applyAlignment="1" applyProtection="1">
      <alignment horizontal="right" vertical="center" wrapText="1"/>
      <protection locked="0"/>
    </xf>
    <xf numFmtId="0" fontId="27" fillId="0" borderId="0" xfId="0" applyFont="1" applyFill="1" applyAlignment="1" applyProtection="1">
      <alignment horizontal="justify" vertical="center" wrapText="1"/>
      <protection locked="0"/>
    </xf>
    <xf numFmtId="0" fontId="28" fillId="0" borderId="6" xfId="0" applyFont="1" applyFill="1" applyBorder="1" applyAlignment="1" applyProtection="1">
      <alignment horizontal="justify" vertical="center" wrapText="1"/>
      <protection locked="0"/>
    </xf>
    <xf numFmtId="178" fontId="28" fillId="0" borderId="0" xfId="0" applyNumberFormat="1" applyFont="1" applyFill="1" applyAlignment="1" applyProtection="1">
      <alignment horizontal="right" vertical="center" wrapText="1"/>
      <protection locked="0"/>
    </xf>
    <xf numFmtId="177" fontId="29" fillId="0" borderId="0" xfId="0" applyNumberFormat="1" applyFont="1" applyFill="1" applyAlignment="1" applyProtection="1">
      <alignment vertical="center"/>
      <protection locked="0"/>
    </xf>
    <xf numFmtId="0" fontId="29" fillId="0" borderId="0" xfId="0" applyFont="1" applyFill="1" applyAlignment="1" applyProtection="1">
      <alignment vertical="center"/>
      <protection locked="0"/>
    </xf>
    <xf numFmtId="0" fontId="24" fillId="0" borderId="0" xfId="0" applyFont="1" applyFill="1" applyAlignment="1" applyProtection="1">
      <alignment horizontal="center" vertical="center" wrapText="1"/>
      <protection locked="0"/>
    </xf>
    <xf numFmtId="0" fontId="23" fillId="0" borderId="6" xfId="0" applyFont="1" applyFill="1" applyBorder="1" applyAlignment="1" applyProtection="1">
      <alignment horizontal="justify" vertical="center" wrapText="1"/>
      <protection locked="0"/>
    </xf>
    <xf numFmtId="178" fontId="23" fillId="0" borderId="0" xfId="0" applyNumberFormat="1" applyFont="1" applyFill="1" applyAlignment="1" applyProtection="1">
      <alignment horizontal="right" vertical="center" wrapText="1"/>
      <protection locked="0"/>
    </xf>
    <xf numFmtId="0" fontId="15" fillId="0" borderId="1" xfId="0" applyFont="1" applyFill="1" applyBorder="1" applyAlignment="1" applyProtection="1">
      <alignment horizontal="justify" vertical="center" wrapText="1"/>
      <protection locked="0"/>
    </xf>
    <xf numFmtId="0" fontId="15" fillId="0" borderId="9" xfId="0" applyFont="1" applyFill="1" applyBorder="1" applyAlignment="1" applyProtection="1">
      <alignment horizontal="justify" vertical="center" wrapText="1"/>
      <protection locked="0"/>
    </xf>
    <xf numFmtId="0" fontId="15" fillId="0" borderId="10" xfId="0" applyFont="1" applyFill="1" applyBorder="1" applyAlignment="1" applyProtection="1">
      <alignment horizontal="right" vertical="center" wrapText="1"/>
      <protection locked="0"/>
    </xf>
    <xf numFmtId="0" fontId="15" fillId="0" borderId="1" xfId="0" applyFont="1" applyFill="1" applyBorder="1" applyAlignment="1" applyProtection="1">
      <alignment horizontal="right" vertical="center" wrapText="1"/>
      <protection locked="0"/>
    </xf>
    <xf numFmtId="0" fontId="26" fillId="0" borderId="1" xfId="0" applyFont="1" applyFill="1" applyBorder="1" applyAlignment="1" applyProtection="1">
      <alignment horizontal="right"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30" fillId="0" borderId="0" xfId="0" applyFont="1" applyFill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alignment horizontal="left" vertical="center"/>
      <protection locked="0"/>
    </xf>
    <xf numFmtId="43" fontId="16" fillId="0" borderId="0" xfId="0" applyNumberFormat="1" applyFont="1" applyFill="1" applyAlignment="1" applyProtection="1">
      <alignment vertical="center"/>
      <protection locked="0"/>
    </xf>
    <xf numFmtId="0" fontId="24" fillId="0" borderId="0" xfId="0" applyFont="1" applyFill="1" applyAlignment="1" applyProtection="1">
      <alignment horizontal="center" vertical="center" wrapText="1"/>
      <protection locked="0"/>
    </xf>
    <xf numFmtId="0" fontId="31" fillId="0" borderId="0" xfId="0" applyFont="1" applyFill="1" applyAlignment="1" applyProtection="1">
      <alignment horizontal="center" vertical="center" wrapText="1"/>
      <protection locked="0"/>
    </xf>
    <xf numFmtId="0" fontId="17" fillId="0" borderId="0" xfId="0" applyFont="1" applyFill="1" applyAlignment="1" applyProtection="1">
      <alignment horizontal="center" vertical="top"/>
      <protection locked="0"/>
    </xf>
    <xf numFmtId="0" fontId="16" fillId="0" borderId="0" xfId="0" applyFont="1" applyFill="1" applyAlignment="1" applyProtection="1">
      <alignment vertical="top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6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25" fillId="0" borderId="9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center" vertical="top"/>
      <protection locked="0"/>
    </xf>
    <xf numFmtId="0" fontId="16" fillId="0" borderId="0" xfId="0" applyFont="1" applyFill="1" applyAlignment="1" applyProtection="1">
      <alignment horizontal="center" vertical="top"/>
      <protection locked="0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Alignment="1" applyProtection="1">
      <alignment horizontal="center" vertical="center" wrapText="1"/>
      <protection locked="0"/>
    </xf>
    <xf numFmtId="0" fontId="24" fillId="0" borderId="6" xfId="0" applyFont="1" applyFill="1" applyBorder="1" applyAlignment="1" applyProtection="1">
      <alignment horizontal="center" vertical="center" wrapText="1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O39"/>
  <sheetViews>
    <sheetView tabSelected="1" view="pageBreakPreview" zoomScaleNormal="100" zoomScaleSheetLayoutView="100" workbookViewId="0">
      <selection activeCell="Q14" sqref="Q14"/>
    </sheetView>
  </sheetViews>
  <sheetFormatPr defaultRowHeight="16.5" x14ac:dyDescent="0.25"/>
  <cols>
    <col min="1" max="1" width="11.75" style="2" customWidth="1"/>
    <col min="2" max="2" width="16.75" style="2" customWidth="1"/>
    <col min="3" max="3" width="9.5" style="2" customWidth="1"/>
    <col min="4" max="6" width="10.75" style="2" customWidth="1"/>
    <col min="7" max="7" width="9.5" style="2" customWidth="1"/>
    <col min="8" max="8" width="11.375" style="2" customWidth="1"/>
    <col min="9" max="10" width="11.25" style="2" customWidth="1"/>
    <col min="11" max="11" width="11.375" style="2" customWidth="1"/>
    <col min="12" max="13" width="11.25" style="2" customWidth="1"/>
    <col min="14" max="14" width="11.375" style="2" customWidth="1"/>
    <col min="15" max="15" width="11.75" style="2" bestFit="1" customWidth="1"/>
    <col min="16" max="16384" width="9" style="2"/>
  </cols>
  <sheetData>
    <row r="1" spans="1:15" ht="10.5" customHeight="1" x14ac:dyDescent="0.25">
      <c r="A1" s="1" t="s">
        <v>89</v>
      </c>
      <c r="L1" s="3"/>
      <c r="N1" s="4" t="s">
        <v>90</v>
      </c>
    </row>
    <row r="2" spans="1:15" ht="6.75" customHeight="1" x14ac:dyDescent="0.25"/>
    <row r="3" spans="1:15" ht="20.45" customHeight="1" x14ac:dyDescent="0.25">
      <c r="A3" s="56" t="s">
        <v>87</v>
      </c>
      <c r="B3" s="57"/>
      <c r="C3" s="57"/>
      <c r="D3" s="57"/>
      <c r="E3" s="57"/>
      <c r="F3" s="57"/>
      <c r="G3" s="57"/>
      <c r="H3" s="50" t="s">
        <v>88</v>
      </c>
      <c r="I3" s="51"/>
      <c r="J3" s="51"/>
      <c r="K3" s="51"/>
      <c r="L3" s="51"/>
      <c r="M3" s="51"/>
      <c r="N3" s="51"/>
    </row>
    <row r="4" spans="1:15" ht="24.75" customHeight="1" x14ac:dyDescent="0.25">
      <c r="A4" s="57"/>
      <c r="B4" s="57"/>
      <c r="C4" s="57"/>
      <c r="D4" s="57"/>
      <c r="E4" s="57"/>
      <c r="F4" s="57"/>
      <c r="G4" s="57"/>
      <c r="H4" s="51"/>
      <c r="I4" s="51"/>
      <c r="J4" s="51"/>
      <c r="K4" s="51"/>
      <c r="L4" s="51"/>
      <c r="M4" s="51"/>
      <c r="N4" s="51"/>
    </row>
    <row r="5" spans="1:15" ht="15.95" customHeight="1" x14ac:dyDescent="0.25">
      <c r="A5" s="5" t="s">
        <v>61</v>
      </c>
      <c r="B5" s="6" t="s">
        <v>91</v>
      </c>
      <c r="C5" s="6"/>
      <c r="D5" s="6"/>
      <c r="E5" s="7"/>
      <c r="F5" s="8"/>
      <c r="G5" s="8"/>
      <c r="H5" s="8"/>
      <c r="K5" s="9" t="s">
        <v>92</v>
      </c>
      <c r="L5" s="8"/>
      <c r="N5" s="10" t="s">
        <v>47</v>
      </c>
    </row>
    <row r="6" spans="1:15" ht="16.5" customHeight="1" x14ac:dyDescent="0.25">
      <c r="A6" s="58" t="s">
        <v>55</v>
      </c>
      <c r="B6" s="59"/>
      <c r="C6" s="11" t="s">
        <v>50</v>
      </c>
      <c r="D6" s="11" t="s">
        <v>48</v>
      </c>
      <c r="E6" s="11" t="s">
        <v>59</v>
      </c>
      <c r="F6" s="12" t="s">
        <v>24</v>
      </c>
      <c r="G6" s="13" t="s">
        <v>49</v>
      </c>
      <c r="H6" s="14" t="s">
        <v>28</v>
      </c>
      <c r="I6" s="11" t="s">
        <v>30</v>
      </c>
      <c r="J6" s="11" t="s">
        <v>32</v>
      </c>
      <c r="K6" s="11" t="s">
        <v>34</v>
      </c>
      <c r="L6" s="11" t="s">
        <v>37</v>
      </c>
      <c r="M6" s="11" t="s">
        <v>39</v>
      </c>
      <c r="N6" s="11" t="s">
        <v>42</v>
      </c>
    </row>
    <row r="7" spans="1:15" s="19" customFormat="1" ht="16.149999999999999" customHeight="1" x14ac:dyDescent="0.25">
      <c r="A7" s="60"/>
      <c r="B7" s="61"/>
      <c r="C7" s="15"/>
      <c r="D7" s="15" t="s">
        <v>20</v>
      </c>
      <c r="E7" s="15" t="s">
        <v>22</v>
      </c>
      <c r="F7" s="16" t="s">
        <v>25</v>
      </c>
      <c r="G7" s="16"/>
      <c r="H7" s="17"/>
      <c r="I7" s="15" t="s">
        <v>31</v>
      </c>
      <c r="J7" s="15" t="s">
        <v>33</v>
      </c>
      <c r="K7" s="15" t="s">
        <v>35</v>
      </c>
      <c r="L7" s="15" t="s">
        <v>38</v>
      </c>
      <c r="M7" s="15"/>
      <c r="N7" s="18" t="s">
        <v>43</v>
      </c>
    </row>
    <row r="8" spans="1:15" s="19" customFormat="1" ht="16.149999999999999" customHeight="1" x14ac:dyDescent="0.25">
      <c r="A8" s="52" t="s">
        <v>51</v>
      </c>
      <c r="B8" s="53"/>
      <c r="C8" s="15" t="s">
        <v>19</v>
      </c>
      <c r="D8" s="15" t="s">
        <v>21</v>
      </c>
      <c r="E8" s="15" t="s">
        <v>23</v>
      </c>
      <c r="F8" s="16" t="s">
        <v>26</v>
      </c>
      <c r="G8" s="16" t="s">
        <v>27</v>
      </c>
      <c r="H8" s="17" t="s">
        <v>29</v>
      </c>
      <c r="I8" s="15" t="s">
        <v>21</v>
      </c>
      <c r="J8" s="15" t="s">
        <v>23</v>
      </c>
      <c r="K8" s="15" t="s">
        <v>36</v>
      </c>
      <c r="L8" s="15" t="s">
        <v>21</v>
      </c>
      <c r="M8" s="15" t="s">
        <v>40</v>
      </c>
      <c r="N8" s="18" t="s">
        <v>44</v>
      </c>
    </row>
    <row r="9" spans="1:15" s="19" customFormat="1" ht="16.149999999999999" customHeight="1" x14ac:dyDescent="0.25">
      <c r="A9" s="54"/>
      <c r="B9" s="55"/>
      <c r="C9" s="20" t="s">
        <v>0</v>
      </c>
      <c r="D9" s="20" t="s">
        <v>2</v>
      </c>
      <c r="E9" s="20" t="s">
        <v>2</v>
      </c>
      <c r="F9" s="21" t="s">
        <v>2</v>
      </c>
      <c r="G9" s="21" t="s">
        <v>2</v>
      </c>
      <c r="H9" s="22" t="s">
        <v>2</v>
      </c>
      <c r="I9" s="20" t="s">
        <v>2</v>
      </c>
      <c r="J9" s="20" t="s">
        <v>2</v>
      </c>
      <c r="K9" s="20" t="s">
        <v>2</v>
      </c>
      <c r="L9" s="20" t="s">
        <v>2</v>
      </c>
      <c r="M9" s="20" t="s">
        <v>45</v>
      </c>
      <c r="N9" s="23" t="s">
        <v>46</v>
      </c>
    </row>
    <row r="10" spans="1:15" ht="5.45" customHeight="1" x14ac:dyDescent="0.25">
      <c r="A10" s="24"/>
      <c r="B10" s="25"/>
      <c r="C10" s="26"/>
      <c r="D10" s="27"/>
      <c r="E10" s="27"/>
      <c r="F10" s="27"/>
      <c r="G10" s="28"/>
      <c r="H10" s="28"/>
      <c r="I10" s="29"/>
      <c r="J10" s="28"/>
      <c r="K10" s="28"/>
      <c r="L10" s="28"/>
      <c r="M10" s="28"/>
    </row>
    <row r="11" spans="1:15" s="34" customFormat="1" ht="21.95" customHeight="1" x14ac:dyDescent="0.25">
      <c r="A11" s="30" t="s">
        <v>62</v>
      </c>
      <c r="B11" s="31" t="s">
        <v>1</v>
      </c>
      <c r="C11" s="32">
        <f>SUM(C12:C33)</f>
        <v>60608.365194999998</v>
      </c>
      <c r="D11" s="32">
        <f>SUM(D12:D33)</f>
        <v>22066.831872999999</v>
      </c>
      <c r="E11" s="32">
        <f t="shared" ref="E11:N11" si="0">SUM(E12:E33)</f>
        <v>27372.802622999996</v>
      </c>
      <c r="F11" s="32">
        <f t="shared" si="0"/>
        <v>5102.6587249999993</v>
      </c>
      <c r="G11" s="32">
        <f t="shared" si="0"/>
        <v>2012.3992649999998</v>
      </c>
      <c r="H11" s="32">
        <f t="shared" si="0"/>
        <v>1988.7773529999997</v>
      </c>
      <c r="I11" s="32">
        <f t="shared" si="0"/>
        <v>278.99917999999997</v>
      </c>
      <c r="J11" s="32">
        <f t="shared" si="0"/>
        <v>0</v>
      </c>
      <c r="K11" s="32">
        <f t="shared" si="0"/>
        <v>1390.1326299999998</v>
      </c>
      <c r="L11" s="32">
        <f t="shared" si="0"/>
        <v>3.7807409999999999</v>
      </c>
      <c r="M11" s="32">
        <f t="shared" si="0"/>
        <v>311.37821799999995</v>
      </c>
      <c r="N11" s="32">
        <f t="shared" si="0"/>
        <v>80.604586999999995</v>
      </c>
      <c r="O11" s="33"/>
    </row>
    <row r="12" spans="1:15" ht="21.95" customHeight="1" x14ac:dyDescent="0.25">
      <c r="A12" s="35" t="s">
        <v>63</v>
      </c>
      <c r="B12" s="36" t="s">
        <v>56</v>
      </c>
      <c r="C12" s="37">
        <f>SUM(D12:N12)</f>
        <v>11800.019333999997</v>
      </c>
      <c r="D12" s="37">
        <v>7626.0356009999996</v>
      </c>
      <c r="E12" s="37">
        <v>3225.3657009999993</v>
      </c>
      <c r="F12" s="37">
        <v>475.81022100000001</v>
      </c>
      <c r="G12" s="37">
        <v>14.850349000000001</v>
      </c>
      <c r="H12" s="37">
        <v>377.14277199999998</v>
      </c>
      <c r="I12" s="37">
        <v>0</v>
      </c>
      <c r="J12" s="37">
        <v>0</v>
      </c>
      <c r="K12" s="37">
        <v>0.21010300000000001</v>
      </c>
      <c r="L12" s="37">
        <v>0</v>
      </c>
      <c r="M12" s="37">
        <v>0</v>
      </c>
      <c r="N12" s="37">
        <v>80.604586999999995</v>
      </c>
    </row>
    <row r="13" spans="1:15" s="34" customFormat="1" ht="21.95" customHeight="1" x14ac:dyDescent="0.25">
      <c r="A13" s="35" t="s">
        <v>64</v>
      </c>
      <c r="B13" s="36" t="s">
        <v>57</v>
      </c>
      <c r="C13" s="37">
        <f t="shared" ref="C13:C33" si="1">SUM(D13:N13)</f>
        <v>2450.1707269999997</v>
      </c>
      <c r="D13" s="37">
        <v>1879.7181529999998</v>
      </c>
      <c r="E13" s="37">
        <v>316.67012499999998</v>
      </c>
      <c r="F13" s="37">
        <v>0</v>
      </c>
      <c r="G13" s="37">
        <v>0</v>
      </c>
      <c r="H13" s="37">
        <v>253.78244899999999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</row>
    <row r="14" spans="1:15" ht="21.95" customHeight="1" x14ac:dyDescent="0.25">
      <c r="A14" s="35" t="s">
        <v>65</v>
      </c>
      <c r="B14" s="36" t="s">
        <v>58</v>
      </c>
      <c r="C14" s="37">
        <f t="shared" si="1"/>
        <v>1728.0272419999999</v>
      </c>
      <c r="D14" s="37">
        <v>91.631852999999992</v>
      </c>
      <c r="E14" s="37">
        <v>636.99883599999998</v>
      </c>
      <c r="F14" s="37">
        <v>991.19819199999984</v>
      </c>
      <c r="G14" s="37">
        <v>0</v>
      </c>
      <c r="H14" s="37">
        <v>8.1983610000000002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</row>
    <row r="15" spans="1:15" s="34" customFormat="1" ht="21.95" customHeight="1" x14ac:dyDescent="0.25">
      <c r="A15" s="35" t="s">
        <v>66</v>
      </c>
      <c r="B15" s="36" t="s">
        <v>16</v>
      </c>
      <c r="C15" s="37">
        <f t="shared" si="1"/>
        <v>4459.3310760000004</v>
      </c>
      <c r="D15" s="37">
        <v>607.22746600000005</v>
      </c>
      <c r="E15" s="37">
        <v>3584.6698200000001</v>
      </c>
      <c r="F15" s="37">
        <v>0</v>
      </c>
      <c r="G15" s="37">
        <v>259.59049000000005</v>
      </c>
      <c r="H15" s="37">
        <v>7.8432999999999993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</row>
    <row r="16" spans="1:15" s="34" customFormat="1" ht="21.95" customHeight="1" x14ac:dyDescent="0.25">
      <c r="A16" s="35" t="s">
        <v>67</v>
      </c>
      <c r="B16" s="36" t="s">
        <v>18</v>
      </c>
      <c r="C16" s="37">
        <f t="shared" si="1"/>
        <v>6188.501823999999</v>
      </c>
      <c r="D16" s="37">
        <v>529.979153</v>
      </c>
      <c r="E16" s="37">
        <v>5120.614728999999</v>
      </c>
      <c r="F16" s="37">
        <v>455.32034000000004</v>
      </c>
      <c r="G16" s="37">
        <v>13.764317999999999</v>
      </c>
      <c r="H16" s="37">
        <v>0</v>
      </c>
      <c r="I16" s="37">
        <v>0</v>
      </c>
      <c r="J16" s="37">
        <v>0</v>
      </c>
      <c r="K16" s="37">
        <v>68.823284000000001</v>
      </c>
      <c r="L16" s="37">
        <v>0</v>
      </c>
      <c r="M16" s="37">
        <v>0</v>
      </c>
      <c r="N16" s="37">
        <v>0</v>
      </c>
    </row>
    <row r="17" spans="1:14" s="34" customFormat="1" ht="21.95" customHeight="1" x14ac:dyDescent="0.25">
      <c r="A17" s="35" t="s">
        <v>68</v>
      </c>
      <c r="B17" s="36" t="s">
        <v>3</v>
      </c>
      <c r="C17" s="37">
        <f t="shared" si="1"/>
        <v>1913.3484619999999</v>
      </c>
      <c r="D17" s="37">
        <v>422.39264400000002</v>
      </c>
      <c r="E17" s="37">
        <v>727.14477099999999</v>
      </c>
      <c r="F17" s="37">
        <v>0</v>
      </c>
      <c r="G17" s="37">
        <v>0</v>
      </c>
      <c r="H17" s="37">
        <v>757.766931</v>
      </c>
      <c r="I17" s="37">
        <v>0</v>
      </c>
      <c r="J17" s="37">
        <v>0</v>
      </c>
      <c r="K17" s="37">
        <v>0</v>
      </c>
      <c r="L17" s="37">
        <v>0</v>
      </c>
      <c r="M17" s="37">
        <v>6.0441160000000007</v>
      </c>
      <c r="N17" s="37">
        <v>0</v>
      </c>
    </row>
    <row r="18" spans="1:14" ht="21.95" customHeight="1" x14ac:dyDescent="0.25">
      <c r="A18" s="48" t="s">
        <v>71</v>
      </c>
      <c r="B18" s="36" t="s">
        <v>4</v>
      </c>
      <c r="C18" s="37">
        <f t="shared" si="1"/>
        <v>1176.9184520000001</v>
      </c>
      <c r="D18" s="37">
        <v>37.869644999999998</v>
      </c>
      <c r="E18" s="37">
        <v>85.749583000000001</v>
      </c>
      <c r="F18" s="37">
        <v>566.79463699999997</v>
      </c>
      <c r="G18" s="37">
        <v>20.367193</v>
      </c>
      <c r="H18" s="37">
        <v>0</v>
      </c>
      <c r="I18" s="37">
        <v>0</v>
      </c>
      <c r="J18" s="37">
        <v>0</v>
      </c>
      <c r="K18" s="37">
        <v>466.13739400000003</v>
      </c>
      <c r="L18" s="37">
        <v>0</v>
      </c>
      <c r="M18" s="37">
        <v>0</v>
      </c>
      <c r="N18" s="37">
        <v>0</v>
      </c>
    </row>
    <row r="19" spans="1:14" ht="21.95" customHeight="1" x14ac:dyDescent="0.25">
      <c r="A19" s="49" t="s">
        <v>72</v>
      </c>
      <c r="B19" s="36" t="s">
        <v>5</v>
      </c>
      <c r="C19" s="37">
        <f t="shared" si="1"/>
        <v>778.76825299999996</v>
      </c>
      <c r="D19" s="37">
        <v>62.491588</v>
      </c>
      <c r="E19" s="37">
        <v>543.315879</v>
      </c>
      <c r="F19" s="37">
        <v>146.62923599999999</v>
      </c>
      <c r="G19" s="37">
        <v>19.044087999999999</v>
      </c>
      <c r="H19" s="37">
        <v>7.2874619999999997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</row>
    <row r="20" spans="1:14" ht="21.95" customHeight="1" x14ac:dyDescent="0.25">
      <c r="A20" s="49" t="s">
        <v>73</v>
      </c>
      <c r="B20" s="36" t="s">
        <v>6</v>
      </c>
      <c r="C20" s="37">
        <f t="shared" si="1"/>
        <v>1548.8580130000003</v>
      </c>
      <c r="D20" s="37">
        <v>2.8285029999999995</v>
      </c>
      <c r="E20" s="37">
        <v>465.24308600000001</v>
      </c>
      <c r="F20" s="37">
        <v>1050.8320570000001</v>
      </c>
      <c r="G20" s="37">
        <v>26.173625999999999</v>
      </c>
      <c r="H20" s="37">
        <v>0</v>
      </c>
      <c r="I20" s="37">
        <v>0</v>
      </c>
      <c r="J20" s="37">
        <v>0</v>
      </c>
      <c r="K20" s="37">
        <v>0</v>
      </c>
      <c r="L20" s="37">
        <v>3.7807409999999999</v>
      </c>
      <c r="M20" s="37">
        <v>0</v>
      </c>
      <c r="N20" s="37">
        <v>0</v>
      </c>
    </row>
    <row r="21" spans="1:14" ht="21.95" customHeight="1" x14ac:dyDescent="0.25">
      <c r="A21" s="49" t="s">
        <v>74</v>
      </c>
      <c r="B21" s="36" t="s">
        <v>7</v>
      </c>
      <c r="C21" s="37">
        <f t="shared" si="1"/>
        <v>2641.9397250000002</v>
      </c>
      <c r="D21" s="37">
        <v>175.154235</v>
      </c>
      <c r="E21" s="37">
        <v>2097.8445649999999</v>
      </c>
      <c r="F21" s="37">
        <v>81.876013999999998</v>
      </c>
      <c r="G21" s="37">
        <v>53.913702999999998</v>
      </c>
      <c r="H21" s="37">
        <v>233.151208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</row>
    <row r="22" spans="1:14" ht="21.95" customHeight="1" x14ac:dyDescent="0.25">
      <c r="A22" s="49" t="s">
        <v>75</v>
      </c>
      <c r="B22" s="36" t="s">
        <v>8</v>
      </c>
      <c r="C22" s="37">
        <f t="shared" si="1"/>
        <v>9302.2008049999986</v>
      </c>
      <c r="D22" s="37">
        <v>1995.026046</v>
      </c>
      <c r="E22" s="37">
        <v>7174.8817709999994</v>
      </c>
      <c r="F22" s="37">
        <v>0</v>
      </c>
      <c r="G22" s="37">
        <v>0</v>
      </c>
      <c r="H22" s="37">
        <v>132.29298800000001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</row>
    <row r="23" spans="1:14" ht="21.95" customHeight="1" x14ac:dyDescent="0.25">
      <c r="A23" s="49" t="s">
        <v>76</v>
      </c>
      <c r="B23" s="36" t="s">
        <v>9</v>
      </c>
      <c r="C23" s="37">
        <f t="shared" si="1"/>
        <v>2943.1031859999998</v>
      </c>
      <c r="D23" s="37">
        <v>1413.308399</v>
      </c>
      <c r="E23" s="37">
        <v>543.83791199999996</v>
      </c>
      <c r="F23" s="37">
        <v>621.32420600000012</v>
      </c>
      <c r="G23" s="37">
        <v>25.486169</v>
      </c>
      <c r="H23" s="37">
        <v>3.4206259999999999</v>
      </c>
      <c r="I23" s="37">
        <v>0</v>
      </c>
      <c r="J23" s="37">
        <v>0</v>
      </c>
      <c r="K23" s="37">
        <v>30.391772</v>
      </c>
      <c r="L23" s="37">
        <v>0</v>
      </c>
      <c r="M23" s="37">
        <v>305.33410199999997</v>
      </c>
      <c r="N23" s="37">
        <v>0</v>
      </c>
    </row>
    <row r="24" spans="1:14" ht="21.95" customHeight="1" x14ac:dyDescent="0.25">
      <c r="A24" s="49" t="s">
        <v>77</v>
      </c>
      <c r="B24" s="36" t="s">
        <v>10</v>
      </c>
      <c r="C24" s="37">
        <f t="shared" si="1"/>
        <v>4043.422356</v>
      </c>
      <c r="D24" s="37">
        <v>2266.6027779999999</v>
      </c>
      <c r="E24" s="37">
        <v>1637.048061</v>
      </c>
      <c r="F24" s="37">
        <v>118.099752</v>
      </c>
      <c r="G24" s="37">
        <v>21.671765000000001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</row>
    <row r="25" spans="1:14" ht="21.95" customHeight="1" x14ac:dyDescent="0.25">
      <c r="A25" s="49" t="s">
        <v>78</v>
      </c>
      <c r="B25" s="36" t="s">
        <v>11</v>
      </c>
      <c r="C25" s="37">
        <f t="shared" si="1"/>
        <v>1927.1828469999998</v>
      </c>
      <c r="D25" s="37">
        <v>190.46290999999999</v>
      </c>
      <c r="E25" s="37">
        <v>183.41475400000002</v>
      </c>
      <c r="F25" s="37">
        <v>0</v>
      </c>
      <c r="G25" s="37">
        <v>492.94076999999999</v>
      </c>
      <c r="H25" s="37">
        <v>166.773798</v>
      </c>
      <c r="I25" s="37">
        <v>249.37216799999999</v>
      </c>
      <c r="J25" s="37">
        <v>0</v>
      </c>
      <c r="K25" s="37">
        <v>644.21844699999997</v>
      </c>
      <c r="L25" s="37">
        <v>0</v>
      </c>
      <c r="M25" s="37">
        <v>0</v>
      </c>
      <c r="N25" s="37">
        <v>0</v>
      </c>
    </row>
    <row r="26" spans="1:14" ht="21.95" customHeight="1" x14ac:dyDescent="0.25">
      <c r="A26" s="49" t="s">
        <v>79</v>
      </c>
      <c r="B26" s="36" t="s">
        <v>12</v>
      </c>
      <c r="C26" s="37">
        <f t="shared" si="1"/>
        <v>3034.8762039999997</v>
      </c>
      <c r="D26" s="37">
        <v>1809.774077</v>
      </c>
      <c r="E26" s="37">
        <v>104.813</v>
      </c>
      <c r="F26" s="37">
        <v>438.75610899999998</v>
      </c>
      <c r="G26" s="37">
        <v>564.24226099999998</v>
      </c>
      <c r="H26" s="37">
        <v>16.636552999999999</v>
      </c>
      <c r="I26" s="37">
        <v>29.627012000000001</v>
      </c>
      <c r="J26" s="37">
        <v>0</v>
      </c>
      <c r="K26" s="37">
        <v>71.027191999999999</v>
      </c>
      <c r="L26" s="37">
        <v>0</v>
      </c>
      <c r="M26" s="37">
        <v>0</v>
      </c>
      <c r="N26" s="37">
        <v>0</v>
      </c>
    </row>
    <row r="27" spans="1:14" ht="21.95" customHeight="1" x14ac:dyDescent="0.25">
      <c r="A27" s="49" t="s">
        <v>80</v>
      </c>
      <c r="B27" s="36" t="s">
        <v>13</v>
      </c>
      <c r="C27" s="37">
        <f t="shared" si="1"/>
        <v>2106.0541470000003</v>
      </c>
      <c r="D27" s="37">
        <v>1581.7718930000001</v>
      </c>
      <c r="E27" s="37">
        <v>181.56248600000001</v>
      </c>
      <c r="F27" s="37">
        <v>53.642874999999989</v>
      </c>
      <c r="G27" s="37">
        <v>262.84419700000001</v>
      </c>
      <c r="H27" s="37">
        <v>24.480905</v>
      </c>
      <c r="I27" s="37">
        <v>0</v>
      </c>
      <c r="J27" s="37">
        <v>0</v>
      </c>
      <c r="K27" s="37">
        <v>1.7517910000000001</v>
      </c>
      <c r="L27" s="37">
        <v>0</v>
      </c>
      <c r="M27" s="37">
        <v>0</v>
      </c>
      <c r="N27" s="37">
        <v>0</v>
      </c>
    </row>
    <row r="28" spans="1:14" ht="21.95" customHeight="1" x14ac:dyDescent="0.25">
      <c r="A28" s="49" t="s">
        <v>81</v>
      </c>
      <c r="B28" s="36" t="s">
        <v>52</v>
      </c>
      <c r="C28" s="37">
        <f t="shared" si="1"/>
        <v>527.19508500000006</v>
      </c>
      <c r="D28" s="37">
        <v>0</v>
      </c>
      <c r="E28" s="37">
        <v>161.03956500000001</v>
      </c>
      <c r="F28" s="37">
        <v>21.072537000000001</v>
      </c>
      <c r="G28" s="37">
        <v>237.51033600000002</v>
      </c>
      <c r="H28" s="37">
        <v>0</v>
      </c>
      <c r="I28" s="37">
        <v>0</v>
      </c>
      <c r="J28" s="37">
        <v>0</v>
      </c>
      <c r="K28" s="37">
        <v>107.57264699999999</v>
      </c>
      <c r="L28" s="37">
        <v>0</v>
      </c>
      <c r="M28" s="37">
        <v>0</v>
      </c>
      <c r="N28" s="37">
        <v>0</v>
      </c>
    </row>
    <row r="29" spans="1:14" ht="21.95" customHeight="1" x14ac:dyDescent="0.25">
      <c r="A29" s="49" t="s">
        <v>82</v>
      </c>
      <c r="B29" s="36" t="s">
        <v>14</v>
      </c>
      <c r="C29" s="37">
        <f t="shared" si="1"/>
        <v>1853.332116</v>
      </c>
      <c r="D29" s="37">
        <v>1374.5569289999999</v>
      </c>
      <c r="E29" s="37">
        <v>478.77518700000007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</row>
    <row r="30" spans="1:14" ht="21.95" customHeight="1" x14ac:dyDescent="0.25">
      <c r="A30" s="49" t="s">
        <v>83</v>
      </c>
      <c r="B30" s="36" t="s">
        <v>15</v>
      </c>
      <c r="C30" s="37">
        <f t="shared" si="1"/>
        <v>81.302548999999999</v>
      </c>
      <c r="D30" s="37">
        <v>0</v>
      </c>
      <c r="E30" s="37">
        <v>0</v>
      </c>
      <c r="F30" s="37">
        <v>81.302548999999999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</row>
    <row r="31" spans="1:14" ht="21.95" customHeight="1" x14ac:dyDescent="0.25">
      <c r="A31" s="49" t="s">
        <v>84</v>
      </c>
      <c r="B31" s="36" t="s">
        <v>17</v>
      </c>
      <c r="C31" s="37">
        <f t="shared" si="1"/>
        <v>103.81279200000002</v>
      </c>
      <c r="D31" s="37">
        <v>0</v>
      </c>
      <c r="E31" s="37">
        <v>103.81279200000002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</row>
    <row r="32" spans="1:14" s="34" customFormat="1" ht="21.95" customHeight="1" x14ac:dyDescent="0.25">
      <c r="A32" s="49" t="s">
        <v>85</v>
      </c>
      <c r="B32" s="36" t="s">
        <v>53</v>
      </c>
      <c r="C32" s="37">
        <f t="shared" si="1"/>
        <v>0</v>
      </c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</row>
    <row r="33" spans="1:14" s="34" customFormat="1" ht="21.95" customHeight="1" x14ac:dyDescent="0.25">
      <c r="A33" s="49" t="s">
        <v>86</v>
      </c>
      <c r="B33" s="36" t="s">
        <v>54</v>
      </c>
      <c r="C33" s="37">
        <f t="shared" si="1"/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</row>
    <row r="34" spans="1:14" ht="5.45" customHeight="1" x14ac:dyDescent="0.25">
      <c r="A34" s="38"/>
      <c r="B34" s="39"/>
      <c r="C34" s="40"/>
      <c r="D34" s="41"/>
      <c r="E34" s="41"/>
      <c r="F34" s="41"/>
      <c r="G34" s="41"/>
      <c r="H34" s="41"/>
      <c r="I34" s="42"/>
      <c r="J34" s="41"/>
      <c r="K34" s="41"/>
      <c r="L34" s="41"/>
      <c r="M34" s="41"/>
      <c r="N34" s="43"/>
    </row>
    <row r="35" spans="1:14" ht="11.1" customHeight="1" x14ac:dyDescent="0.25">
      <c r="A35" s="44" t="s">
        <v>60</v>
      </c>
      <c r="B35" s="45"/>
      <c r="C35" s="45"/>
      <c r="D35" s="45"/>
      <c r="E35" s="45"/>
      <c r="F35" s="45"/>
      <c r="H35" s="46" t="s">
        <v>69</v>
      </c>
      <c r="I35" s="46"/>
      <c r="J35" s="45"/>
      <c r="K35" s="45"/>
      <c r="L35" s="46"/>
      <c r="M35" s="45"/>
    </row>
    <row r="36" spans="1:14" ht="12.75" customHeight="1" x14ac:dyDescent="0.25">
      <c r="A36" s="44" t="s">
        <v>41</v>
      </c>
      <c r="B36" s="45"/>
      <c r="C36" s="45"/>
      <c r="D36" s="45"/>
      <c r="E36" s="45"/>
      <c r="F36" s="45"/>
      <c r="H36" s="46" t="s">
        <v>70</v>
      </c>
      <c r="I36" s="46"/>
      <c r="J36" s="45"/>
      <c r="K36" s="45"/>
      <c r="L36" s="46"/>
      <c r="M36" s="45"/>
    </row>
    <row r="39" spans="1:14" x14ac:dyDescent="0.25"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</row>
  </sheetData>
  <mergeCells count="4">
    <mergeCell ref="H3:N4"/>
    <mergeCell ref="A8:B9"/>
    <mergeCell ref="A3:G4"/>
    <mergeCell ref="A6:B7"/>
  </mergeCells>
  <phoneticPr fontId="1" type="noConversion"/>
  <printOptions horizontalCentered="1"/>
  <pageMargins left="1.0236220472440944" right="1.0236220472440944" top="0.98425196850393704" bottom="1.7716535433070866" header="0" footer="0"/>
  <pageSetup paperSize="9" scale="97" pageOrder="overThenDown" orientation="portrait" horizontalDpi="1200" verticalDpi="12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表5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4521</dc:creator>
  <cp:lastModifiedBy>志勝 劉</cp:lastModifiedBy>
  <cp:lastPrinted>2024-12-24T08:49:15Z</cp:lastPrinted>
  <dcterms:created xsi:type="dcterms:W3CDTF">2007-03-09T09:19:17Z</dcterms:created>
  <dcterms:modified xsi:type="dcterms:W3CDTF">2026-06-10T04:31:33Z</dcterms:modified>
</cp:coreProperties>
</file>